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662BD5A-8596-4B13-85A0-A24732022280}" xr6:coauthVersionLast="47" xr6:coauthVersionMax="47" xr10:uidLastSave="{00000000-0000-0000-0000-000000000000}"/>
  <bookViews>
    <workbookView xWindow="-120" yWindow="-120" windowWidth="29040" windowHeight="15840" xr2:uid="{3146CE1F-E6DF-4F54-A2CC-EAF4CFB4B3C3}"/>
  </bookViews>
  <sheets>
    <sheet name="Hàm IF" sheetId="2" r:id="rId1"/>
    <sheet name="Hàm có kiểm tra điều kiện" sheetId="1" r:id="rId2"/>
    <sheet name="Hàm IF nâng cao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 a="1"/>
  <c r="I3" i="2" s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<sst xmlns="http://schemas.openxmlformats.org/spreadsheetml/2006/main" count="1077" uniqueCount="105">
  <si>
    <t>Ngày tháng</t>
  </si>
  <si>
    <t>Kênh phân phối</t>
  </si>
  <si>
    <t>Chi nhánh</t>
  </si>
  <si>
    <t>Đơn vị mua</t>
  </si>
  <si>
    <t>Mã hàng</t>
  </si>
  <si>
    <t>Loại hàng</t>
  </si>
  <si>
    <t>Tên hàng</t>
  </si>
  <si>
    <t>Số lượng</t>
  </si>
  <si>
    <t>ĐVT</t>
  </si>
  <si>
    <t>Đơn giá</t>
  </si>
  <si>
    <t>Thành tiền</t>
  </si>
  <si>
    <t>Yêu cầu</t>
  </si>
  <si>
    <t>Siêu thị</t>
  </si>
  <si>
    <t>Hà Nội</t>
  </si>
  <si>
    <t>Khách lẻ</t>
  </si>
  <si>
    <t>F02</t>
  </si>
  <si>
    <t>Thức ăn công thức dinh dưỡng</t>
  </si>
  <si>
    <t>Nestlé NAN Kid 4</t>
  </si>
  <si>
    <t xml:space="preserve">hộp </t>
  </si>
  <si>
    <t>1. Tính tổng doanh thu của loại hàng Bánh kẹo</t>
  </si>
  <si>
    <t>Cửa hàng sữa</t>
  </si>
  <si>
    <t>TP.HCM</t>
  </si>
  <si>
    <t>B01</t>
  </si>
  <si>
    <t>Bánh ngũ cốc ăn sáng</t>
  </si>
  <si>
    <t>CORN FLAKE</t>
  </si>
  <si>
    <t>hộp</t>
  </si>
  <si>
    <t>G01</t>
  </si>
  <si>
    <t>Thực phẩm</t>
  </si>
  <si>
    <t>Nước tương MAGGI ( 700ml)</t>
  </si>
  <si>
    <t>chai</t>
  </si>
  <si>
    <t>2. Đếm số lượt mua có số lượng từ 100 trở lên</t>
  </si>
  <si>
    <t>Đà Nẵng</t>
  </si>
  <si>
    <t>B02</t>
  </si>
  <si>
    <t>HONEY STARS</t>
  </si>
  <si>
    <t>B04</t>
  </si>
  <si>
    <t>Nestlé MILO ( 330g)</t>
  </si>
  <si>
    <t>3. Điền vào bảng tổng hợp sau</t>
  </si>
  <si>
    <t>Nhà thuốc</t>
  </si>
  <si>
    <t>Tổng số lượng</t>
  </si>
  <si>
    <t>Trung bình thành tiền</t>
  </si>
  <si>
    <t>B03</t>
  </si>
  <si>
    <t>KOKO KRUNCH (170g)</t>
  </si>
  <si>
    <t>Tổ chức A</t>
  </si>
  <si>
    <t>Đại lý</t>
  </si>
  <si>
    <t>Doanh nghiệp A</t>
  </si>
  <si>
    <t>I03</t>
  </si>
  <si>
    <t>Thức uống</t>
  </si>
  <si>
    <t>Bột ngũ cốc Nestlé NESVITA</t>
  </si>
  <si>
    <t>Trường học A</t>
  </si>
  <si>
    <t>H01</t>
  </si>
  <si>
    <t>Bột ngũ cốc dinh dưỡng CERELAC</t>
  </si>
  <si>
    <t>Doanh nghiệp B</t>
  </si>
  <si>
    <t>Trường học B</t>
  </si>
  <si>
    <t>F01</t>
  </si>
  <si>
    <t xml:space="preserve">Nestlé MOM&amp;me </t>
  </si>
  <si>
    <t>D01</t>
  </si>
  <si>
    <t>Nước uống đóng chai</t>
  </si>
  <si>
    <t>LaVie ( 500ml)</t>
  </si>
  <si>
    <t>G03</t>
  </si>
  <si>
    <t>Hạt nêm MAGGI ( 450g)</t>
  </si>
  <si>
    <t>gói</t>
  </si>
  <si>
    <t>C01</t>
  </si>
  <si>
    <t>Cà phê</t>
  </si>
  <si>
    <t>NESCAFÉ 3IN1 (17g)</t>
  </si>
  <si>
    <t>E01</t>
  </si>
  <si>
    <t>Sản phẩm dinh dưỡng y học</t>
  </si>
  <si>
    <t>NUTREN DIABETS</t>
  </si>
  <si>
    <t>E02</t>
  </si>
  <si>
    <t>NUTREN FIBRE</t>
  </si>
  <si>
    <t>I02</t>
  </si>
  <si>
    <t>NESTEA</t>
  </si>
  <si>
    <t>I01</t>
  </si>
  <si>
    <t>MILO (400g)</t>
  </si>
  <si>
    <t>G02</t>
  </si>
  <si>
    <t>Dầu hào MAGGI ( 530g)</t>
  </si>
  <si>
    <t>C02</t>
  </si>
  <si>
    <t>NESCAFÉ CAFÉ VIỆT</t>
  </si>
  <si>
    <t>A01</t>
  </si>
  <si>
    <t>Bánh kẹo</t>
  </si>
  <si>
    <t>KITKAT</t>
  </si>
  <si>
    <t>Bài tập hàm IF cơ bản</t>
  </si>
  <si>
    <t>Khuyến mại</t>
  </si>
  <si>
    <t>Quà tặng</t>
  </si>
  <si>
    <t>Hạt nêm MAGGI (450g)</t>
  </si>
  <si>
    <t>thùng</t>
  </si>
  <si>
    <t>Thức ăn CTDD</t>
  </si>
  <si>
    <r>
      <t xml:space="preserve">Điền </t>
    </r>
    <r>
      <rPr>
        <b/>
        <sz val="11"/>
        <color theme="9"/>
        <rFont val="Arial"/>
        <family val="2"/>
        <scheme val="minor"/>
      </rPr>
      <t>Khuyến mại</t>
    </r>
    <r>
      <rPr>
        <sz val="11"/>
        <color theme="1"/>
        <rFont val="Arial"/>
        <family val="2"/>
        <scheme val="minor"/>
      </rPr>
      <t>: biết mua số lượng từ 5 trở lên được KM 100.000đ</t>
    </r>
  </si>
  <si>
    <r>
      <t xml:space="preserve">Điền </t>
    </r>
    <r>
      <rPr>
        <b/>
        <sz val="11"/>
        <color theme="9"/>
        <rFont val="Arial"/>
        <family val="2"/>
        <scheme val="minor"/>
      </rPr>
      <t>Quà tặng</t>
    </r>
    <r>
      <rPr>
        <sz val="11"/>
        <color theme="1"/>
        <rFont val="Arial"/>
        <family val="2"/>
        <scheme val="minor"/>
      </rPr>
      <t xml:space="preserve">: biết mua loại hàng </t>
    </r>
    <r>
      <rPr>
        <b/>
        <sz val="11"/>
        <color theme="1"/>
        <rFont val="Arial"/>
        <family val="2"/>
        <scheme val="minor"/>
      </rPr>
      <t>Cà phê</t>
    </r>
    <r>
      <rPr>
        <sz val="11"/>
        <color theme="1"/>
        <rFont val="Arial"/>
        <family val="2"/>
        <scheme val="minor"/>
      </rPr>
      <t xml:space="preserve"> được tặng "1 ly sứ"</t>
    </r>
  </si>
  <si>
    <t>LaVie (500ml)</t>
  </si>
  <si>
    <t>Ngũ cốc ăn sáng</t>
  </si>
  <si>
    <t>Sản phẩm DD y học</t>
  </si>
  <si>
    <t>Dầu hào MAGGI (530g)</t>
  </si>
  <si>
    <t>PEPTAMEN</t>
  </si>
  <si>
    <t>Nestlé MILO (330g)</t>
  </si>
  <si>
    <t>Bài tập hàm IF nâng cao</t>
  </si>
  <si>
    <t>Khuyến mại 1</t>
  </si>
  <si>
    <t>Khuyến mại 2</t>
  </si>
  <si>
    <t>Giảm giá</t>
  </si>
  <si>
    <r>
      <t xml:space="preserve">Điền </t>
    </r>
    <r>
      <rPr>
        <b/>
        <sz val="11"/>
        <color theme="9"/>
        <rFont val="Arial"/>
        <family val="2"/>
        <scheme val="minor"/>
      </rPr>
      <t>Khuyến mại 1</t>
    </r>
    <r>
      <rPr>
        <sz val="11"/>
        <color theme="1"/>
        <rFont val="Arial"/>
        <family val="2"/>
        <scheme val="minor"/>
      </rPr>
      <t>: biết mua Văn phòng phẩm số lượng từ 5 trở lên được khuyến mại 100.000 đồng, còn lại không được KM</t>
    </r>
  </si>
  <si>
    <t>Giấy A4</t>
  </si>
  <si>
    <t>Văn phòng phẩm</t>
  </si>
  <si>
    <r>
      <t xml:space="preserve">Điền </t>
    </r>
    <r>
      <rPr>
        <b/>
        <sz val="11"/>
        <color theme="9"/>
        <rFont val="Arial"/>
        <family val="2"/>
        <scheme val="minor"/>
      </rPr>
      <t>Khuyến mại 2</t>
    </r>
    <r>
      <rPr>
        <sz val="11"/>
        <color theme="1"/>
        <rFont val="Arial"/>
        <family val="2"/>
        <scheme val="minor"/>
      </rPr>
      <t>: biết mua số lượng từ 10 trở lên được KM 200.000đ, từ 5 đến dưới 10: 100.000đ, dưới 5 không được KM</t>
    </r>
  </si>
  <si>
    <r>
      <t xml:space="preserve">Điền </t>
    </r>
    <r>
      <rPr>
        <b/>
        <sz val="11"/>
        <color theme="9"/>
        <rFont val="Arial"/>
        <family val="2"/>
        <scheme val="minor"/>
      </rPr>
      <t>Quà tặng</t>
    </r>
    <r>
      <rPr>
        <sz val="11"/>
        <color theme="1"/>
        <rFont val="Arial"/>
        <family val="2"/>
        <scheme val="minor"/>
      </rPr>
      <t>: biết mua "Thực phẩm" hoặc "Thức uống" được tặng "Tô thuỷ tinh cao cấp"</t>
    </r>
  </si>
  <si>
    <r>
      <t xml:space="preserve">Điền </t>
    </r>
    <r>
      <rPr>
        <b/>
        <sz val="11"/>
        <color theme="9"/>
        <rFont val="Arial"/>
        <family val="2"/>
        <scheme val="minor"/>
      </rPr>
      <t>Giảm giá</t>
    </r>
    <r>
      <rPr>
        <sz val="11"/>
        <color theme="1"/>
        <rFont val="Arial"/>
        <family val="2"/>
        <scheme val="minor"/>
      </rPr>
      <t>: biết mua số lượng từ 10 thùng trở lên vào 5 ngày đầu tháng sẽ được giảm giá 5%</t>
    </r>
  </si>
  <si>
    <t>Bút máy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</si>
</sst>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\-mm\-yy"/>
    <numFmt numFmtId="165" formatCode="_(* #,##0_);_(* \(#,##0\);_(* &quot;-&quot;??_);_(@_)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Segoe UI"/>
      <family val="2"/>
    </font>
    <font>
      <sz val="11"/>
      <color theme="1"/>
      <name val="Segoe UI"/>
      <family val="2"/>
    </font>
    <font>
      <b/>
      <sz val="14"/>
      <color rgb="FF00B050"/>
      <name val="Arial"/>
      <family val="2"/>
      <scheme val="minor"/>
    </font>
    <font>
      <b/>
      <sz val="11"/>
      <color theme="9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0" xfId="0" applyFont="1" applyFill="1"/>
    <xf numFmtId="164" fontId="3" fillId="0" borderId="0" xfId="0" applyNumberFormat="1" applyFont="1"/>
    <xf numFmtId="0" fontId="3" fillId="0" borderId="0" xfId="0" applyFont="1"/>
    <xf numFmtId="165" fontId="3" fillId="0" borderId="0" xfId="1" applyNumberFormat="1" applyFont="1"/>
    <xf numFmtId="0" fontId="0" fillId="3" borderId="0" xfId="0" applyFill="1"/>
    <xf numFmtId="165" fontId="3" fillId="0" borderId="1" xfId="1" applyNumberFormat="1" applyFont="1" applyBorder="1"/>
    <xf numFmtId="0" fontId="0" fillId="0" borderId="1" xfId="0" applyBorder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177800</xdr:colOff>
      <xdr:row>4</xdr:row>
      <xdr:rowOff>101601</xdr:rowOff>
    </xdr:from>
    <xdr:to>
      <xdr:col>20</xdr:col>
      <xdr:colOff>88092</xdr:colOff>
      <xdr:row>20</xdr:row>
      <xdr:rowOff>88901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AA7592-AB14-9625-6AB6-789B0E37F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9800" y="952501"/>
          <a:ext cx="5968192" cy="32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88900</xdr:colOff>
      <xdr:row>13</xdr:row>
      <xdr:rowOff>165100</xdr:rowOff>
    </xdr:from>
    <xdr:to>
      <xdr:col>17</xdr:col>
      <xdr:colOff>278493</xdr:colOff>
      <xdr:row>32</xdr:row>
      <xdr:rowOff>6626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547861-8B3D-383B-738E-9EC70764C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804900" y="2806700"/>
          <a:ext cx="6082393" cy="37023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FB96B-573A-5247-95F5-908728369636}">
  <sheetPr>
    <tabColor rgb="FF92D050"/>
  </sheetPr>
  <dimension ref="A1:L32"/>
  <sheetViews>
    <sheetView tabSelected="1" workbookViewId="0">
      <selection activeCell="Q26" sqref="Q26"/>
    </sheetView>
  </sheetViews>
  <sheetFormatPr defaultColWidth="8.875" defaultRowHeight="14.25" x14ac:dyDescent="0.2"/>
  <cols>
    <col min="1" max="1" width="12.125" bestFit="1" customWidth="1"/>
    <col min="2" max="2" width="27" customWidth="1"/>
    <col min="3" max="3" width="9.375" bestFit="1" customWidth="1"/>
    <col min="4" max="4" width="12.375" customWidth="1"/>
    <col min="5" max="5" width="5.875" bestFit="1" customWidth="1"/>
    <col min="6" max="6" width="20" bestFit="1" customWidth="1"/>
    <col min="7" max="7" width="15.875" bestFit="1" customWidth="1"/>
    <col min="8" max="8" width="10.375" bestFit="1" customWidth="1"/>
    <col min="9" max="9" width="12" bestFit="1" customWidth="1"/>
    <col min="10" max="10" width="9.625" bestFit="1" customWidth="1"/>
  </cols>
  <sheetData>
    <row r="1" spans="1:12" ht="18" x14ac:dyDescent="0.25">
      <c r="A1" s="8" t="s">
        <v>80</v>
      </c>
    </row>
    <row r="2" spans="1:12" ht="16.5" x14ac:dyDescent="0.3">
      <c r="A2" s="1" t="s">
        <v>0</v>
      </c>
      <c r="B2" s="1" t="s">
        <v>6</v>
      </c>
      <c r="C2" s="1" t="s">
        <v>7</v>
      </c>
      <c r="D2" s="1" t="s">
        <v>9</v>
      </c>
      <c r="E2" s="1" t="s">
        <v>8</v>
      </c>
      <c r="F2" s="1" t="s">
        <v>5</v>
      </c>
      <c r="G2" s="1" t="s">
        <v>1</v>
      </c>
      <c r="H2" s="1" t="s">
        <v>2</v>
      </c>
      <c r="I2" s="1" t="s">
        <v>81</v>
      </c>
      <c r="J2" s="1" t="s">
        <v>82</v>
      </c>
      <c r="L2" s="1" t="s">
        <v>11</v>
      </c>
    </row>
    <row r="3" spans="1:12" ht="16.5" x14ac:dyDescent="0.3">
      <c r="A3" s="2">
        <v>42666</v>
      </c>
      <c r="B3" s="3" t="s">
        <v>83</v>
      </c>
      <c r="C3" s="3">
        <v>13</v>
      </c>
      <c r="D3" s="4">
        <v>548000</v>
      </c>
      <c r="E3" s="3" t="s">
        <v>84</v>
      </c>
      <c r="F3" s="3" t="s">
        <v>85</v>
      </c>
      <c r="G3" s="3" t="s">
        <v>12</v>
      </c>
      <c r="H3" s="3" t="s">
        <v>13</v>
      </c>
      <c r="I3" t="e" cm="1">
        <f t="array" ref="I3">if</f>
        <v>#NAME?</v>
      </c>
      <c r="L3" t="s">
        <v>86</v>
      </c>
    </row>
    <row r="4" spans="1:12" ht="16.5" x14ac:dyDescent="0.3">
      <c r="A4" s="2">
        <v>42102</v>
      </c>
      <c r="B4" s="3" t="s">
        <v>76</v>
      </c>
      <c r="C4" s="3">
        <v>4</v>
      </c>
      <c r="D4" s="4">
        <v>379000</v>
      </c>
      <c r="E4" s="3" t="s">
        <v>84</v>
      </c>
      <c r="F4" s="3" t="s">
        <v>62</v>
      </c>
      <c r="G4" s="3" t="s">
        <v>12</v>
      </c>
      <c r="H4" s="3" t="s">
        <v>31</v>
      </c>
      <c r="L4" t="s">
        <v>87</v>
      </c>
    </row>
    <row r="5" spans="1:12" ht="16.5" x14ac:dyDescent="0.3">
      <c r="A5" s="2">
        <v>42713</v>
      </c>
      <c r="B5" s="3" t="s">
        <v>66</v>
      </c>
      <c r="C5" s="3">
        <v>2</v>
      </c>
      <c r="D5" s="4">
        <v>200000</v>
      </c>
      <c r="E5" s="3" t="s">
        <v>84</v>
      </c>
      <c r="F5" s="3" t="s">
        <v>46</v>
      </c>
      <c r="G5" s="3" t="s">
        <v>20</v>
      </c>
      <c r="H5" s="3" t="s">
        <v>21</v>
      </c>
    </row>
    <row r="6" spans="1:12" ht="16.5" x14ac:dyDescent="0.3">
      <c r="A6" s="2">
        <v>42076</v>
      </c>
      <c r="B6" s="3" t="s">
        <v>88</v>
      </c>
      <c r="C6" s="3">
        <v>16</v>
      </c>
      <c r="D6" s="4">
        <v>359000</v>
      </c>
      <c r="E6" s="3" t="s">
        <v>84</v>
      </c>
      <c r="F6" s="3" t="s">
        <v>56</v>
      </c>
      <c r="G6" s="3" t="s">
        <v>12</v>
      </c>
      <c r="H6" s="3" t="s">
        <v>13</v>
      </c>
    </row>
    <row r="7" spans="1:12" ht="16.5" x14ac:dyDescent="0.3">
      <c r="A7" s="2">
        <v>41928</v>
      </c>
      <c r="B7" s="3" t="s">
        <v>83</v>
      </c>
      <c r="C7" s="3">
        <v>5</v>
      </c>
      <c r="D7" s="4">
        <v>107000</v>
      </c>
      <c r="E7" s="3" t="s">
        <v>84</v>
      </c>
      <c r="F7" s="3" t="s">
        <v>62</v>
      </c>
      <c r="G7" s="3" t="s">
        <v>20</v>
      </c>
      <c r="H7" s="3" t="s">
        <v>21</v>
      </c>
    </row>
    <row r="8" spans="1:12" ht="16.5" x14ac:dyDescent="0.3">
      <c r="A8" s="2">
        <v>41937</v>
      </c>
      <c r="B8" s="3" t="s">
        <v>47</v>
      </c>
      <c r="C8" s="3">
        <v>17</v>
      </c>
      <c r="D8" s="4">
        <v>425000</v>
      </c>
      <c r="E8" s="3" t="s">
        <v>84</v>
      </c>
      <c r="F8" s="3" t="s">
        <v>85</v>
      </c>
      <c r="G8" s="3" t="s">
        <v>37</v>
      </c>
      <c r="H8" s="3" t="s">
        <v>31</v>
      </c>
    </row>
    <row r="9" spans="1:12" ht="16.5" x14ac:dyDescent="0.3">
      <c r="A9" s="2">
        <v>41978</v>
      </c>
      <c r="B9" s="3" t="s">
        <v>68</v>
      </c>
      <c r="C9" s="3">
        <v>18</v>
      </c>
      <c r="D9" s="4">
        <v>325000</v>
      </c>
      <c r="E9" s="3" t="s">
        <v>84</v>
      </c>
      <c r="F9" s="3" t="s">
        <v>27</v>
      </c>
      <c r="G9" s="3" t="s">
        <v>43</v>
      </c>
      <c r="H9" s="3" t="s">
        <v>13</v>
      </c>
    </row>
    <row r="10" spans="1:12" ht="16.5" x14ac:dyDescent="0.3">
      <c r="A10" s="2">
        <v>42295</v>
      </c>
      <c r="B10" s="3" t="s">
        <v>47</v>
      </c>
      <c r="C10" s="3">
        <v>11</v>
      </c>
      <c r="D10" s="4">
        <v>325000</v>
      </c>
      <c r="E10" s="3" t="s">
        <v>84</v>
      </c>
      <c r="F10" s="3" t="s">
        <v>62</v>
      </c>
      <c r="G10" s="3" t="s">
        <v>37</v>
      </c>
      <c r="H10" s="3" t="s">
        <v>13</v>
      </c>
    </row>
    <row r="11" spans="1:12" ht="16.5" x14ac:dyDescent="0.3">
      <c r="A11" s="2">
        <v>41784</v>
      </c>
      <c r="B11" s="3" t="s">
        <v>17</v>
      </c>
      <c r="C11" s="3">
        <v>6</v>
      </c>
      <c r="D11" s="4">
        <v>369000</v>
      </c>
      <c r="E11" s="3" t="s">
        <v>84</v>
      </c>
      <c r="F11" s="3" t="s">
        <v>89</v>
      </c>
      <c r="G11" s="3" t="s">
        <v>37</v>
      </c>
      <c r="H11" s="3" t="s">
        <v>31</v>
      </c>
    </row>
    <row r="12" spans="1:12" ht="16.5" x14ac:dyDescent="0.3">
      <c r="A12" s="2">
        <v>42516</v>
      </c>
      <c r="B12" s="3" t="s">
        <v>72</v>
      </c>
      <c r="C12" s="3">
        <v>14</v>
      </c>
      <c r="D12" s="4">
        <v>455000</v>
      </c>
      <c r="E12" s="3" t="s">
        <v>84</v>
      </c>
      <c r="F12" s="3" t="s">
        <v>89</v>
      </c>
      <c r="G12" s="3" t="s">
        <v>12</v>
      </c>
      <c r="H12" s="3" t="s">
        <v>21</v>
      </c>
    </row>
    <row r="13" spans="1:12" ht="16.5" x14ac:dyDescent="0.3">
      <c r="A13" s="2">
        <v>42649</v>
      </c>
      <c r="B13" s="3" t="s">
        <v>33</v>
      </c>
      <c r="C13" s="3">
        <v>3</v>
      </c>
      <c r="D13" s="4">
        <v>107000</v>
      </c>
      <c r="E13" s="3" t="s">
        <v>84</v>
      </c>
      <c r="F13" s="3" t="s">
        <v>90</v>
      </c>
      <c r="G13" s="3" t="s">
        <v>12</v>
      </c>
      <c r="H13" s="3" t="s">
        <v>31</v>
      </c>
    </row>
    <row r="14" spans="1:12" ht="16.5" x14ac:dyDescent="0.3">
      <c r="A14" s="2">
        <v>42239</v>
      </c>
      <c r="B14" s="3" t="s">
        <v>72</v>
      </c>
      <c r="C14" s="3">
        <v>6</v>
      </c>
      <c r="D14" s="4">
        <v>452000</v>
      </c>
      <c r="E14" s="3" t="s">
        <v>84</v>
      </c>
      <c r="F14" s="3" t="s">
        <v>89</v>
      </c>
      <c r="G14" s="3" t="s">
        <v>37</v>
      </c>
      <c r="H14" s="3" t="s">
        <v>13</v>
      </c>
    </row>
    <row r="15" spans="1:12" ht="16.5" x14ac:dyDescent="0.3">
      <c r="A15" s="2">
        <v>42441</v>
      </c>
      <c r="B15" s="3" t="s">
        <v>70</v>
      </c>
      <c r="C15" s="3">
        <v>5</v>
      </c>
      <c r="D15" s="4">
        <v>452000</v>
      </c>
      <c r="E15" s="3" t="s">
        <v>84</v>
      </c>
      <c r="F15" s="3" t="s">
        <v>56</v>
      </c>
      <c r="G15" s="3" t="s">
        <v>12</v>
      </c>
      <c r="H15" s="3" t="s">
        <v>13</v>
      </c>
    </row>
    <row r="16" spans="1:12" ht="16.5" x14ac:dyDescent="0.3">
      <c r="A16" s="2">
        <v>41674</v>
      </c>
      <c r="B16" s="3" t="s">
        <v>63</v>
      </c>
      <c r="C16" s="3">
        <v>14</v>
      </c>
      <c r="D16" s="4">
        <v>360000</v>
      </c>
      <c r="E16" s="3" t="s">
        <v>84</v>
      </c>
      <c r="F16" s="3" t="s">
        <v>89</v>
      </c>
      <c r="G16" s="3" t="s">
        <v>43</v>
      </c>
      <c r="H16" s="3" t="s">
        <v>21</v>
      </c>
    </row>
    <row r="17" spans="1:8" ht="16.5" x14ac:dyDescent="0.3">
      <c r="A17" s="2">
        <v>42550</v>
      </c>
      <c r="B17" s="3" t="s">
        <v>68</v>
      </c>
      <c r="C17" s="3">
        <v>14</v>
      </c>
      <c r="D17" s="4">
        <v>450000</v>
      </c>
      <c r="E17" s="3" t="s">
        <v>84</v>
      </c>
      <c r="F17" s="3" t="s">
        <v>56</v>
      </c>
      <c r="G17" s="3" t="s">
        <v>37</v>
      </c>
      <c r="H17" s="3" t="s">
        <v>13</v>
      </c>
    </row>
    <row r="18" spans="1:8" ht="16.5" x14ac:dyDescent="0.3">
      <c r="A18" s="2">
        <v>42038</v>
      </c>
      <c r="B18" s="3" t="s">
        <v>24</v>
      </c>
      <c r="C18" s="3">
        <v>17</v>
      </c>
      <c r="D18" s="4">
        <v>241000</v>
      </c>
      <c r="E18" s="3" t="s">
        <v>84</v>
      </c>
      <c r="F18" s="3" t="s">
        <v>85</v>
      </c>
      <c r="G18" s="3" t="s">
        <v>37</v>
      </c>
      <c r="H18" s="3" t="s">
        <v>21</v>
      </c>
    </row>
    <row r="19" spans="1:8" ht="16.5" x14ac:dyDescent="0.3">
      <c r="A19" s="2">
        <v>42213</v>
      </c>
      <c r="B19" s="3" t="s">
        <v>24</v>
      </c>
      <c r="C19" s="3">
        <v>15</v>
      </c>
      <c r="D19" s="4">
        <v>200000</v>
      </c>
      <c r="E19" s="3" t="s">
        <v>84</v>
      </c>
      <c r="F19" s="3" t="s">
        <v>78</v>
      </c>
      <c r="G19" s="3" t="s">
        <v>12</v>
      </c>
      <c r="H19" s="3" t="s">
        <v>13</v>
      </c>
    </row>
    <row r="20" spans="1:8" ht="16.5" x14ac:dyDescent="0.3">
      <c r="A20" s="2">
        <v>42064</v>
      </c>
      <c r="B20" s="3" t="s">
        <v>91</v>
      </c>
      <c r="C20" s="3">
        <v>4</v>
      </c>
      <c r="D20" s="4">
        <v>325000</v>
      </c>
      <c r="E20" s="3" t="s">
        <v>84</v>
      </c>
      <c r="F20" s="3" t="s">
        <v>56</v>
      </c>
      <c r="G20" s="3" t="s">
        <v>37</v>
      </c>
      <c r="H20" s="3" t="s">
        <v>13</v>
      </c>
    </row>
    <row r="21" spans="1:8" ht="16.5" x14ac:dyDescent="0.3">
      <c r="A21" s="2">
        <v>42684</v>
      </c>
      <c r="B21" s="3" t="s">
        <v>66</v>
      </c>
      <c r="C21" s="3">
        <v>4</v>
      </c>
      <c r="D21" s="4">
        <v>365500</v>
      </c>
      <c r="E21" s="3" t="s">
        <v>84</v>
      </c>
      <c r="F21" s="3" t="s">
        <v>27</v>
      </c>
      <c r="G21" s="3" t="s">
        <v>37</v>
      </c>
      <c r="H21" s="3" t="s">
        <v>13</v>
      </c>
    </row>
    <row r="22" spans="1:8" ht="16.5" x14ac:dyDescent="0.3">
      <c r="A22" s="2">
        <v>42466</v>
      </c>
      <c r="B22" s="3" t="s">
        <v>33</v>
      </c>
      <c r="C22" s="3">
        <v>2</v>
      </c>
      <c r="D22" s="4">
        <v>431000</v>
      </c>
      <c r="E22" s="3" t="s">
        <v>84</v>
      </c>
      <c r="F22" s="3" t="s">
        <v>27</v>
      </c>
      <c r="G22" s="3" t="s">
        <v>20</v>
      </c>
      <c r="H22" s="3" t="s">
        <v>13</v>
      </c>
    </row>
    <row r="23" spans="1:8" ht="16.5" x14ac:dyDescent="0.3">
      <c r="A23" s="2">
        <v>41901</v>
      </c>
      <c r="B23" s="3" t="s">
        <v>63</v>
      </c>
      <c r="C23" s="3">
        <v>6</v>
      </c>
      <c r="D23" s="4">
        <v>325000</v>
      </c>
      <c r="E23" s="3" t="s">
        <v>84</v>
      </c>
      <c r="F23" s="3" t="s">
        <v>90</v>
      </c>
      <c r="G23" s="3" t="s">
        <v>12</v>
      </c>
      <c r="H23" s="3" t="s">
        <v>21</v>
      </c>
    </row>
    <row r="24" spans="1:8" ht="16.5" x14ac:dyDescent="0.3">
      <c r="A24" s="2">
        <v>42281</v>
      </c>
      <c r="B24" s="3" t="s">
        <v>92</v>
      </c>
      <c r="C24" s="3">
        <v>14</v>
      </c>
      <c r="D24" s="4">
        <v>450000</v>
      </c>
      <c r="E24" s="3" t="s">
        <v>84</v>
      </c>
      <c r="F24" s="3" t="s">
        <v>27</v>
      </c>
      <c r="G24" s="3" t="s">
        <v>12</v>
      </c>
      <c r="H24" s="3" t="s">
        <v>13</v>
      </c>
    </row>
    <row r="25" spans="1:8" ht="16.5" x14ac:dyDescent="0.3">
      <c r="A25" s="2">
        <v>42037</v>
      </c>
      <c r="B25" s="3" t="s">
        <v>24</v>
      </c>
      <c r="C25" s="3">
        <v>1</v>
      </c>
      <c r="D25" s="4">
        <v>265000</v>
      </c>
      <c r="E25" s="3" t="s">
        <v>84</v>
      </c>
      <c r="F25" s="3" t="s">
        <v>46</v>
      </c>
      <c r="G25" s="3" t="s">
        <v>12</v>
      </c>
      <c r="H25" s="3" t="s">
        <v>21</v>
      </c>
    </row>
    <row r="26" spans="1:8" ht="16.5" x14ac:dyDescent="0.3">
      <c r="A26" s="2">
        <v>41749</v>
      </c>
      <c r="B26" s="3" t="s">
        <v>93</v>
      </c>
      <c r="C26" s="3">
        <v>7</v>
      </c>
      <c r="D26" s="4">
        <v>360000</v>
      </c>
      <c r="E26" s="3" t="s">
        <v>84</v>
      </c>
      <c r="F26" s="3" t="s">
        <v>90</v>
      </c>
      <c r="G26" s="3" t="s">
        <v>43</v>
      </c>
      <c r="H26" s="3" t="s">
        <v>13</v>
      </c>
    </row>
    <row r="27" spans="1:8" ht="16.5" x14ac:dyDescent="0.3">
      <c r="A27" s="2">
        <v>41811</v>
      </c>
      <c r="B27" s="3" t="s">
        <v>50</v>
      </c>
      <c r="C27" s="3">
        <v>17</v>
      </c>
      <c r="D27" s="4">
        <v>360000</v>
      </c>
      <c r="E27" s="3" t="s">
        <v>84</v>
      </c>
      <c r="F27" s="3" t="s">
        <v>62</v>
      </c>
      <c r="G27" s="3" t="s">
        <v>43</v>
      </c>
      <c r="H27" s="3" t="s">
        <v>31</v>
      </c>
    </row>
    <row r="28" spans="1:8" ht="16.5" x14ac:dyDescent="0.3">
      <c r="A28" s="2">
        <v>41912</v>
      </c>
      <c r="B28" s="3" t="s">
        <v>47</v>
      </c>
      <c r="C28" s="3">
        <v>18</v>
      </c>
      <c r="D28" s="4">
        <v>359000</v>
      </c>
      <c r="E28" s="3" t="s">
        <v>84</v>
      </c>
      <c r="F28" s="3" t="s">
        <v>27</v>
      </c>
      <c r="G28" s="3" t="s">
        <v>37</v>
      </c>
      <c r="H28" s="3" t="s">
        <v>13</v>
      </c>
    </row>
    <row r="29" spans="1:8" ht="16.5" x14ac:dyDescent="0.3">
      <c r="A29" s="2">
        <v>42432</v>
      </c>
      <c r="B29" s="3" t="s">
        <v>66</v>
      </c>
      <c r="C29" s="3">
        <v>3</v>
      </c>
      <c r="D29" s="4">
        <v>359000</v>
      </c>
      <c r="E29" s="3" t="s">
        <v>84</v>
      </c>
      <c r="F29" s="3" t="s">
        <v>46</v>
      </c>
      <c r="G29" s="3" t="s">
        <v>43</v>
      </c>
      <c r="H29" s="3" t="s">
        <v>21</v>
      </c>
    </row>
    <row r="30" spans="1:8" ht="16.5" x14ac:dyDescent="0.3">
      <c r="A30" s="2">
        <v>42498</v>
      </c>
      <c r="B30" s="3" t="s">
        <v>63</v>
      </c>
      <c r="C30" s="3">
        <v>20</v>
      </c>
      <c r="D30" s="4">
        <v>455000</v>
      </c>
      <c r="E30" s="3" t="s">
        <v>84</v>
      </c>
      <c r="F30" s="3" t="s">
        <v>46</v>
      </c>
      <c r="G30" s="3" t="s">
        <v>12</v>
      </c>
      <c r="H30" s="3" t="s">
        <v>31</v>
      </c>
    </row>
    <row r="31" spans="1:8" ht="16.5" x14ac:dyDescent="0.3">
      <c r="A31" s="2">
        <v>42511</v>
      </c>
      <c r="B31" s="3" t="s">
        <v>68</v>
      </c>
      <c r="C31" s="3">
        <v>17</v>
      </c>
      <c r="D31" s="4">
        <v>107000</v>
      </c>
      <c r="E31" s="3" t="s">
        <v>84</v>
      </c>
      <c r="F31" s="3" t="s">
        <v>78</v>
      </c>
      <c r="G31" s="3" t="s">
        <v>43</v>
      </c>
      <c r="H31" s="3" t="s">
        <v>13</v>
      </c>
    </row>
    <row r="32" spans="1:8" ht="16.5" x14ac:dyDescent="0.3">
      <c r="A32" s="2">
        <v>41875</v>
      </c>
      <c r="B32" s="3" t="s">
        <v>72</v>
      </c>
      <c r="C32" s="3">
        <v>4</v>
      </c>
      <c r="D32" s="4">
        <v>200000</v>
      </c>
      <c r="E32" s="3" t="s">
        <v>84</v>
      </c>
      <c r="F32" s="3" t="s">
        <v>90</v>
      </c>
      <c r="G32" s="3" t="s">
        <v>43</v>
      </c>
      <c r="H32" s="3" t="s">
        <v>13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6EB74-D810-4D26-81C4-6B0CBA509EF2}">
  <sheetPr>
    <tabColor rgb="FF00B0F0"/>
  </sheetPr>
  <dimension ref="A1:O104"/>
  <sheetViews>
    <sheetView topLeftCell="F1" workbookViewId="0">
      <selection activeCell="Q9" sqref="Q9"/>
    </sheetView>
  </sheetViews>
  <sheetFormatPr defaultColWidth="8.875" defaultRowHeight="14.25" x14ac:dyDescent="0.2"/>
  <cols>
    <col min="1" max="1" width="12.125" bestFit="1" customWidth="1"/>
    <col min="2" max="2" width="20" bestFit="1" customWidth="1"/>
    <col min="3" max="3" width="10.375" bestFit="1" customWidth="1"/>
    <col min="4" max="4" width="18" customWidth="1"/>
    <col min="6" max="6" width="30.625" bestFit="1" customWidth="1"/>
    <col min="7" max="7" width="28.625" bestFit="1" customWidth="1"/>
    <col min="10" max="10" width="11.125" bestFit="1" customWidth="1"/>
    <col min="11" max="11" width="13.625" bestFit="1" customWidth="1"/>
    <col min="13" max="13" width="19.625" customWidth="1"/>
    <col min="14" max="14" width="17.875" customWidth="1"/>
    <col min="15" max="15" width="22.125" customWidth="1"/>
  </cols>
  <sheetData>
    <row r="1" spans="1:15" ht="16.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M1" s="1" t="s">
        <v>11</v>
      </c>
    </row>
    <row r="2" spans="1:15" ht="16.5" x14ac:dyDescent="0.3">
      <c r="A2" s="2">
        <v>42666</v>
      </c>
      <c r="B2" s="3" t="s">
        <v>12</v>
      </c>
      <c r="C2" s="3" t="s">
        <v>13</v>
      </c>
      <c r="D2" s="4" t="s">
        <v>14</v>
      </c>
      <c r="E2" s="3" t="s">
        <v>15</v>
      </c>
      <c r="F2" s="3" t="s">
        <v>16</v>
      </c>
      <c r="G2" s="3" t="s">
        <v>17</v>
      </c>
      <c r="H2" s="3">
        <v>92</v>
      </c>
      <c r="I2" s="3" t="s">
        <v>18</v>
      </c>
      <c r="J2" s="4">
        <v>359000</v>
      </c>
      <c r="K2" s="4">
        <f>H2*J2</f>
        <v>33028000</v>
      </c>
      <c r="M2" t="s">
        <v>19</v>
      </c>
    </row>
    <row r="3" spans="1:15" ht="16.5" x14ac:dyDescent="0.3">
      <c r="A3" s="2">
        <v>42713</v>
      </c>
      <c r="B3" s="3" t="s">
        <v>20</v>
      </c>
      <c r="C3" s="3" t="s">
        <v>21</v>
      </c>
      <c r="D3" s="4" t="s">
        <v>14</v>
      </c>
      <c r="E3" s="3" t="s">
        <v>22</v>
      </c>
      <c r="F3" s="3" t="s">
        <v>23</v>
      </c>
      <c r="G3" s="3" t="s">
        <v>24</v>
      </c>
      <c r="H3" s="3">
        <v>169</v>
      </c>
      <c r="I3" s="3" t="s">
        <v>25</v>
      </c>
      <c r="J3" s="4">
        <v>55000</v>
      </c>
      <c r="K3" s="4">
        <f t="shared" ref="K3:K66" si="0">H3*J3</f>
        <v>9295000</v>
      </c>
      <c r="M3" s="5"/>
    </row>
    <row r="4" spans="1:15" ht="16.5" x14ac:dyDescent="0.3">
      <c r="A4" s="2">
        <v>42516</v>
      </c>
      <c r="B4" s="3" t="s">
        <v>12</v>
      </c>
      <c r="C4" s="3" t="s">
        <v>21</v>
      </c>
      <c r="D4" s="4" t="s">
        <v>14</v>
      </c>
      <c r="E4" s="3" t="s">
        <v>26</v>
      </c>
      <c r="F4" s="3" t="s">
        <v>27</v>
      </c>
      <c r="G4" s="3" t="s">
        <v>28</v>
      </c>
      <c r="H4" s="3">
        <v>68</v>
      </c>
      <c r="I4" s="3" t="s">
        <v>29</v>
      </c>
      <c r="J4" s="4">
        <v>25000</v>
      </c>
      <c r="K4" s="4">
        <f t="shared" si="0"/>
        <v>1700000</v>
      </c>
      <c r="M4" t="s">
        <v>30</v>
      </c>
    </row>
    <row r="5" spans="1:15" ht="16.5" x14ac:dyDescent="0.3">
      <c r="A5" s="2">
        <v>42649</v>
      </c>
      <c r="B5" s="3" t="s">
        <v>12</v>
      </c>
      <c r="C5" s="3" t="s">
        <v>31</v>
      </c>
      <c r="D5" s="4" t="s">
        <v>14</v>
      </c>
      <c r="E5" s="3" t="s">
        <v>32</v>
      </c>
      <c r="F5" s="3" t="s">
        <v>23</v>
      </c>
      <c r="G5" s="3" t="s">
        <v>33</v>
      </c>
      <c r="H5" s="3">
        <v>106</v>
      </c>
      <c r="I5" s="3" t="s">
        <v>25</v>
      </c>
      <c r="J5" s="4">
        <v>69000</v>
      </c>
      <c r="K5" s="4">
        <f t="shared" si="0"/>
        <v>7314000</v>
      </c>
      <c r="M5" s="5"/>
    </row>
    <row r="6" spans="1:15" ht="16.5" x14ac:dyDescent="0.3">
      <c r="A6" s="2">
        <v>42441</v>
      </c>
      <c r="B6" s="3" t="s">
        <v>12</v>
      </c>
      <c r="C6" s="3" t="s">
        <v>13</v>
      </c>
      <c r="D6" s="4" t="s">
        <v>14</v>
      </c>
      <c r="E6" s="3" t="s">
        <v>34</v>
      </c>
      <c r="F6" s="3" t="s">
        <v>23</v>
      </c>
      <c r="G6" s="3" t="s">
        <v>35</v>
      </c>
      <c r="H6" s="3">
        <v>271</v>
      </c>
      <c r="I6" s="3" t="s">
        <v>25</v>
      </c>
      <c r="J6" s="4">
        <v>79000</v>
      </c>
      <c r="K6" s="4">
        <f t="shared" si="0"/>
        <v>21409000</v>
      </c>
      <c r="M6" t="s">
        <v>36</v>
      </c>
    </row>
    <row r="7" spans="1:15" ht="16.5" x14ac:dyDescent="0.3">
      <c r="A7" s="2">
        <v>42550</v>
      </c>
      <c r="B7" s="3" t="s">
        <v>37</v>
      </c>
      <c r="C7" s="3" t="s">
        <v>13</v>
      </c>
      <c r="D7" s="4" t="s">
        <v>14</v>
      </c>
      <c r="E7" s="3" t="s">
        <v>26</v>
      </c>
      <c r="F7" s="3" t="s">
        <v>27</v>
      </c>
      <c r="G7" s="3" t="s">
        <v>28</v>
      </c>
      <c r="H7" s="3">
        <v>168</v>
      </c>
      <c r="I7" s="3" t="s">
        <v>29</v>
      </c>
      <c r="J7" s="4">
        <v>25000</v>
      </c>
      <c r="K7" s="4">
        <f t="shared" si="0"/>
        <v>4200000</v>
      </c>
      <c r="M7" s="1" t="s">
        <v>3</v>
      </c>
      <c r="N7" s="1" t="s">
        <v>38</v>
      </c>
      <c r="O7" s="1" t="s">
        <v>39</v>
      </c>
    </row>
    <row r="8" spans="1:15" ht="16.5" x14ac:dyDescent="0.3">
      <c r="A8" s="2">
        <v>42684</v>
      </c>
      <c r="B8" s="3" t="s">
        <v>37</v>
      </c>
      <c r="C8" s="3" t="s">
        <v>13</v>
      </c>
      <c r="D8" s="4" t="s">
        <v>14</v>
      </c>
      <c r="E8" s="3" t="s">
        <v>40</v>
      </c>
      <c r="F8" s="3" t="s">
        <v>23</v>
      </c>
      <c r="G8" s="3" t="s">
        <v>41</v>
      </c>
      <c r="H8" s="3">
        <v>159</v>
      </c>
      <c r="I8" s="3" t="s">
        <v>25</v>
      </c>
      <c r="J8" s="4">
        <v>52000</v>
      </c>
      <c r="K8" s="4">
        <f t="shared" si="0"/>
        <v>8268000</v>
      </c>
      <c r="M8" s="6" t="s">
        <v>14</v>
      </c>
      <c r="N8" s="7"/>
      <c r="O8" s="7"/>
    </row>
    <row r="9" spans="1:15" ht="16.5" x14ac:dyDescent="0.3">
      <c r="A9" s="2">
        <v>42466</v>
      </c>
      <c r="B9" s="3" t="s">
        <v>20</v>
      </c>
      <c r="C9" s="3" t="s">
        <v>13</v>
      </c>
      <c r="D9" s="4" t="s">
        <v>42</v>
      </c>
      <c r="E9" s="3" t="s">
        <v>22</v>
      </c>
      <c r="F9" s="3" t="s">
        <v>23</v>
      </c>
      <c r="G9" s="3" t="s">
        <v>24</v>
      </c>
      <c r="H9" s="3">
        <v>83</v>
      </c>
      <c r="I9" s="3" t="s">
        <v>25</v>
      </c>
      <c r="J9" s="4">
        <v>55000</v>
      </c>
      <c r="K9" s="4">
        <f t="shared" si="0"/>
        <v>4565000</v>
      </c>
      <c r="M9" s="6" t="s">
        <v>42</v>
      </c>
      <c r="N9" s="7"/>
      <c r="O9" s="7"/>
    </row>
    <row r="10" spans="1:15" ht="16.5" x14ac:dyDescent="0.3">
      <c r="A10" s="2">
        <v>42432</v>
      </c>
      <c r="B10" s="3" t="s">
        <v>43</v>
      </c>
      <c r="C10" s="3" t="s">
        <v>21</v>
      </c>
      <c r="D10" s="4" t="s">
        <v>14</v>
      </c>
      <c r="E10" s="3" t="s">
        <v>32</v>
      </c>
      <c r="F10" s="3" t="s">
        <v>23</v>
      </c>
      <c r="G10" s="3" t="s">
        <v>33</v>
      </c>
      <c r="H10" s="3">
        <v>275</v>
      </c>
      <c r="I10" s="3" t="s">
        <v>25</v>
      </c>
      <c r="J10" s="4">
        <v>69000</v>
      </c>
      <c r="K10" s="4">
        <f t="shared" si="0"/>
        <v>18975000</v>
      </c>
      <c r="M10" s="6" t="s">
        <v>44</v>
      </c>
      <c r="N10" s="7"/>
      <c r="O10" s="7"/>
    </row>
    <row r="11" spans="1:15" ht="16.5" x14ac:dyDescent="0.3">
      <c r="A11" s="2">
        <v>42498</v>
      </c>
      <c r="B11" s="3" t="s">
        <v>12</v>
      </c>
      <c r="C11" s="3" t="s">
        <v>31</v>
      </c>
      <c r="D11" s="4" t="s">
        <v>44</v>
      </c>
      <c r="E11" s="3" t="s">
        <v>45</v>
      </c>
      <c r="F11" s="3" t="s">
        <v>46</v>
      </c>
      <c r="G11" s="3" t="s">
        <v>47</v>
      </c>
      <c r="H11" s="3">
        <v>29</v>
      </c>
      <c r="I11" s="3" t="s">
        <v>25</v>
      </c>
      <c r="J11" s="4">
        <v>65500</v>
      </c>
      <c r="K11" s="4">
        <f t="shared" si="0"/>
        <v>1899500</v>
      </c>
      <c r="M11" s="6" t="s">
        <v>48</v>
      </c>
      <c r="N11" s="7"/>
      <c r="O11" s="7"/>
    </row>
    <row r="12" spans="1:15" ht="16.5" x14ac:dyDescent="0.3">
      <c r="A12" s="2">
        <v>42511</v>
      </c>
      <c r="B12" s="3" t="s">
        <v>43</v>
      </c>
      <c r="C12" s="3" t="s">
        <v>13</v>
      </c>
      <c r="D12" s="4" t="s">
        <v>48</v>
      </c>
      <c r="E12" s="3" t="s">
        <v>49</v>
      </c>
      <c r="F12" s="3" t="s">
        <v>27</v>
      </c>
      <c r="G12" s="3" t="s">
        <v>50</v>
      </c>
      <c r="H12" s="3">
        <v>178</v>
      </c>
      <c r="I12" s="3" t="s">
        <v>25</v>
      </c>
      <c r="J12" s="4">
        <v>58000</v>
      </c>
      <c r="K12" s="4">
        <f t="shared" si="0"/>
        <v>10324000</v>
      </c>
      <c r="M12" s="6" t="s">
        <v>51</v>
      </c>
      <c r="N12" s="7"/>
      <c r="O12" s="7"/>
    </row>
    <row r="13" spans="1:15" ht="16.5" x14ac:dyDescent="0.3">
      <c r="A13" s="2">
        <v>42579</v>
      </c>
      <c r="B13" s="3" t="s">
        <v>43</v>
      </c>
      <c r="C13" s="3" t="s">
        <v>21</v>
      </c>
      <c r="D13" s="4" t="s">
        <v>14</v>
      </c>
      <c r="E13" s="3" t="s">
        <v>26</v>
      </c>
      <c r="F13" s="3" t="s">
        <v>27</v>
      </c>
      <c r="G13" s="3" t="s">
        <v>28</v>
      </c>
      <c r="H13" s="3">
        <v>137</v>
      </c>
      <c r="I13" s="3" t="s">
        <v>29</v>
      </c>
      <c r="J13" s="4">
        <v>25000</v>
      </c>
      <c r="K13" s="4">
        <f t="shared" si="0"/>
        <v>3425000</v>
      </c>
      <c r="M13" s="6" t="s">
        <v>52</v>
      </c>
      <c r="N13" s="7"/>
      <c r="O13" s="7"/>
    </row>
    <row r="14" spans="1:15" ht="16.5" x14ac:dyDescent="0.3">
      <c r="A14" s="2">
        <v>42475</v>
      </c>
      <c r="B14" s="3" t="s">
        <v>37</v>
      </c>
      <c r="C14" s="3" t="s">
        <v>21</v>
      </c>
      <c r="D14" s="4" t="s">
        <v>44</v>
      </c>
      <c r="E14" s="3" t="s">
        <v>34</v>
      </c>
      <c r="F14" s="3" t="s">
        <v>23</v>
      </c>
      <c r="G14" s="3" t="s">
        <v>35</v>
      </c>
      <c r="H14" s="3">
        <v>61</v>
      </c>
      <c r="I14" s="3" t="s">
        <v>25</v>
      </c>
      <c r="J14" s="4">
        <v>79000</v>
      </c>
      <c r="K14" s="4">
        <f t="shared" si="0"/>
        <v>4819000</v>
      </c>
    </row>
    <row r="15" spans="1:15" ht="16.5" x14ac:dyDescent="0.3">
      <c r="A15" s="2">
        <v>42424</v>
      </c>
      <c r="B15" s="3" t="s">
        <v>37</v>
      </c>
      <c r="C15" s="3" t="s">
        <v>13</v>
      </c>
      <c r="D15" s="4" t="s">
        <v>48</v>
      </c>
      <c r="E15" s="3" t="s">
        <v>53</v>
      </c>
      <c r="F15" s="3" t="s">
        <v>16</v>
      </c>
      <c r="G15" s="3" t="s">
        <v>54</v>
      </c>
      <c r="H15" s="3">
        <v>70</v>
      </c>
      <c r="I15" s="3" t="s">
        <v>25</v>
      </c>
      <c r="J15" s="4">
        <v>50000</v>
      </c>
      <c r="K15" s="4">
        <f t="shared" si="0"/>
        <v>3500000</v>
      </c>
    </row>
    <row r="16" spans="1:15" ht="16.5" x14ac:dyDescent="0.3">
      <c r="A16" s="2">
        <v>42404</v>
      </c>
      <c r="B16" s="3" t="s">
        <v>43</v>
      </c>
      <c r="C16" s="3" t="s">
        <v>13</v>
      </c>
      <c r="D16" s="4" t="s">
        <v>14</v>
      </c>
      <c r="E16" s="3" t="s">
        <v>55</v>
      </c>
      <c r="F16" s="3" t="s">
        <v>56</v>
      </c>
      <c r="G16" s="3" t="s">
        <v>57</v>
      </c>
      <c r="H16" s="3">
        <v>210</v>
      </c>
      <c r="I16" s="3" t="s">
        <v>29</v>
      </c>
      <c r="J16" s="4">
        <v>5000</v>
      </c>
      <c r="K16" s="4">
        <f t="shared" si="0"/>
        <v>1050000</v>
      </c>
    </row>
    <row r="17" spans="1:11" ht="16.5" x14ac:dyDescent="0.3">
      <c r="A17" s="2">
        <v>42564</v>
      </c>
      <c r="B17" s="3" t="s">
        <v>43</v>
      </c>
      <c r="C17" s="3" t="s">
        <v>21</v>
      </c>
      <c r="D17" s="4" t="s">
        <v>14</v>
      </c>
      <c r="E17" s="3" t="s">
        <v>58</v>
      </c>
      <c r="F17" s="3" t="s">
        <v>27</v>
      </c>
      <c r="G17" s="3" t="s">
        <v>59</v>
      </c>
      <c r="H17" s="3">
        <v>141</v>
      </c>
      <c r="I17" s="3" t="s">
        <v>60</v>
      </c>
      <c r="J17" s="4">
        <v>36000</v>
      </c>
      <c r="K17" s="4">
        <f t="shared" si="0"/>
        <v>5076000</v>
      </c>
    </row>
    <row r="18" spans="1:11" ht="16.5" x14ac:dyDescent="0.3">
      <c r="A18" s="2">
        <v>42661</v>
      </c>
      <c r="B18" s="3" t="s">
        <v>37</v>
      </c>
      <c r="C18" s="3" t="s">
        <v>31</v>
      </c>
      <c r="D18" s="4" t="s">
        <v>42</v>
      </c>
      <c r="E18" s="3" t="s">
        <v>53</v>
      </c>
      <c r="F18" s="3" t="s">
        <v>16</v>
      </c>
      <c r="G18" s="3" t="s">
        <v>54</v>
      </c>
      <c r="H18" s="3">
        <v>269</v>
      </c>
      <c r="I18" s="3" t="s">
        <v>25</v>
      </c>
      <c r="J18" s="4">
        <v>50000</v>
      </c>
      <c r="K18" s="4">
        <f t="shared" si="0"/>
        <v>13450000</v>
      </c>
    </row>
    <row r="19" spans="1:11" ht="16.5" x14ac:dyDescent="0.3">
      <c r="A19" s="2">
        <v>42494</v>
      </c>
      <c r="B19" s="3" t="s">
        <v>12</v>
      </c>
      <c r="C19" s="3" t="s">
        <v>31</v>
      </c>
      <c r="D19" s="4" t="s">
        <v>14</v>
      </c>
      <c r="E19" s="3" t="s">
        <v>61</v>
      </c>
      <c r="F19" s="3" t="s">
        <v>62</v>
      </c>
      <c r="G19" s="3" t="s">
        <v>63</v>
      </c>
      <c r="H19" s="3">
        <v>242</v>
      </c>
      <c r="I19" s="3" t="s">
        <v>25</v>
      </c>
      <c r="J19" s="4">
        <v>41000</v>
      </c>
      <c r="K19" s="4">
        <f t="shared" si="0"/>
        <v>9922000</v>
      </c>
    </row>
    <row r="20" spans="1:11" ht="16.5" x14ac:dyDescent="0.3">
      <c r="A20" s="2">
        <v>42680</v>
      </c>
      <c r="B20" s="3" t="s">
        <v>37</v>
      </c>
      <c r="C20" s="3" t="s">
        <v>21</v>
      </c>
      <c r="D20" s="4" t="s">
        <v>44</v>
      </c>
      <c r="E20" s="3" t="s">
        <v>64</v>
      </c>
      <c r="F20" s="3" t="s">
        <v>65</v>
      </c>
      <c r="G20" s="3" t="s">
        <v>66</v>
      </c>
      <c r="H20" s="3">
        <v>120</v>
      </c>
      <c r="I20" s="3" t="s">
        <v>25</v>
      </c>
      <c r="J20" s="4">
        <v>325000</v>
      </c>
      <c r="K20" s="4">
        <f t="shared" si="0"/>
        <v>39000000</v>
      </c>
    </row>
    <row r="21" spans="1:11" ht="16.5" x14ac:dyDescent="0.3">
      <c r="A21" s="2">
        <v>42589</v>
      </c>
      <c r="B21" s="3" t="s">
        <v>12</v>
      </c>
      <c r="C21" s="3" t="s">
        <v>13</v>
      </c>
      <c r="D21" s="4" t="s">
        <v>14</v>
      </c>
      <c r="E21" s="3" t="s">
        <v>15</v>
      </c>
      <c r="F21" s="3" t="s">
        <v>16</v>
      </c>
      <c r="G21" s="3" t="s">
        <v>17</v>
      </c>
      <c r="H21" s="3">
        <v>273</v>
      </c>
      <c r="I21" s="3" t="s">
        <v>18</v>
      </c>
      <c r="J21" s="4">
        <v>359000</v>
      </c>
      <c r="K21" s="4">
        <f t="shared" si="0"/>
        <v>98007000</v>
      </c>
    </row>
    <row r="22" spans="1:11" ht="16.5" x14ac:dyDescent="0.3">
      <c r="A22" s="2">
        <v>42472</v>
      </c>
      <c r="B22" s="3" t="s">
        <v>37</v>
      </c>
      <c r="C22" s="3" t="s">
        <v>13</v>
      </c>
      <c r="D22" s="4" t="s">
        <v>14</v>
      </c>
      <c r="E22" s="3" t="s">
        <v>61</v>
      </c>
      <c r="F22" s="3" t="s">
        <v>62</v>
      </c>
      <c r="G22" s="3" t="s">
        <v>63</v>
      </c>
      <c r="H22" s="3">
        <v>233</v>
      </c>
      <c r="I22" s="3" t="s">
        <v>25</v>
      </c>
      <c r="J22" s="4">
        <v>41000</v>
      </c>
      <c r="K22" s="4">
        <f t="shared" si="0"/>
        <v>9553000</v>
      </c>
    </row>
    <row r="23" spans="1:11" ht="16.5" x14ac:dyDescent="0.3">
      <c r="A23" s="2">
        <v>42430</v>
      </c>
      <c r="B23" s="3" t="s">
        <v>43</v>
      </c>
      <c r="C23" s="3" t="s">
        <v>13</v>
      </c>
      <c r="D23" s="4" t="s">
        <v>42</v>
      </c>
      <c r="E23" s="3" t="s">
        <v>67</v>
      </c>
      <c r="F23" s="3" t="s">
        <v>65</v>
      </c>
      <c r="G23" s="3" t="s">
        <v>68</v>
      </c>
      <c r="H23" s="3">
        <v>276</v>
      </c>
      <c r="I23" s="3" t="s">
        <v>25</v>
      </c>
      <c r="J23" s="4">
        <v>324000</v>
      </c>
      <c r="K23" s="4">
        <f t="shared" si="0"/>
        <v>89424000</v>
      </c>
    </row>
    <row r="24" spans="1:11" ht="16.5" x14ac:dyDescent="0.3">
      <c r="A24" s="2">
        <v>42390</v>
      </c>
      <c r="B24" s="3" t="s">
        <v>12</v>
      </c>
      <c r="C24" s="3" t="s">
        <v>13</v>
      </c>
      <c r="D24" s="4" t="s">
        <v>14</v>
      </c>
      <c r="E24" s="3" t="s">
        <v>58</v>
      </c>
      <c r="F24" s="3" t="s">
        <v>27</v>
      </c>
      <c r="G24" s="3" t="s">
        <v>59</v>
      </c>
      <c r="H24" s="3">
        <v>240</v>
      </c>
      <c r="I24" s="3" t="s">
        <v>60</v>
      </c>
      <c r="J24" s="4">
        <v>36000</v>
      </c>
      <c r="K24" s="4">
        <f t="shared" si="0"/>
        <v>8640000</v>
      </c>
    </row>
    <row r="25" spans="1:11" ht="16.5" x14ac:dyDescent="0.3">
      <c r="A25" s="2">
        <v>42601</v>
      </c>
      <c r="B25" s="3" t="s">
        <v>37</v>
      </c>
      <c r="C25" s="3" t="s">
        <v>31</v>
      </c>
      <c r="D25" s="4" t="s">
        <v>14</v>
      </c>
      <c r="E25" s="3" t="s">
        <v>26</v>
      </c>
      <c r="F25" s="3" t="s">
        <v>27</v>
      </c>
      <c r="G25" s="3" t="s">
        <v>28</v>
      </c>
      <c r="H25" s="3">
        <v>191</v>
      </c>
      <c r="I25" s="3" t="s">
        <v>29</v>
      </c>
      <c r="J25" s="4">
        <v>25000</v>
      </c>
      <c r="K25" s="4">
        <f t="shared" si="0"/>
        <v>4775000</v>
      </c>
    </row>
    <row r="26" spans="1:11" ht="16.5" x14ac:dyDescent="0.3">
      <c r="A26" s="2">
        <v>42428</v>
      </c>
      <c r="B26" s="3" t="s">
        <v>20</v>
      </c>
      <c r="C26" s="3" t="s">
        <v>13</v>
      </c>
      <c r="D26" s="4" t="s">
        <v>14</v>
      </c>
      <c r="E26" s="3" t="s">
        <v>69</v>
      </c>
      <c r="F26" s="3" t="s">
        <v>46</v>
      </c>
      <c r="G26" s="3" t="s">
        <v>70</v>
      </c>
      <c r="H26" s="3">
        <v>158</v>
      </c>
      <c r="I26" s="3" t="s">
        <v>25</v>
      </c>
      <c r="J26" s="4">
        <v>31000</v>
      </c>
      <c r="K26" s="4">
        <f t="shared" si="0"/>
        <v>4898000</v>
      </c>
    </row>
    <row r="27" spans="1:11" ht="16.5" x14ac:dyDescent="0.3">
      <c r="A27" s="2">
        <v>42533</v>
      </c>
      <c r="B27" s="3" t="s">
        <v>43</v>
      </c>
      <c r="C27" s="3" t="s">
        <v>13</v>
      </c>
      <c r="D27" s="4" t="s">
        <v>14</v>
      </c>
      <c r="E27" s="3" t="s">
        <v>22</v>
      </c>
      <c r="F27" s="3" t="s">
        <v>23</v>
      </c>
      <c r="G27" s="3" t="s">
        <v>24</v>
      </c>
      <c r="H27" s="3">
        <v>109</v>
      </c>
      <c r="I27" s="3" t="s">
        <v>25</v>
      </c>
      <c r="J27" s="4">
        <v>55000</v>
      </c>
      <c r="K27" s="4">
        <f t="shared" si="0"/>
        <v>5995000</v>
      </c>
    </row>
    <row r="28" spans="1:11" ht="16.5" x14ac:dyDescent="0.3">
      <c r="A28" s="2">
        <v>42372</v>
      </c>
      <c r="B28" s="3" t="s">
        <v>12</v>
      </c>
      <c r="C28" s="3" t="s">
        <v>21</v>
      </c>
      <c r="D28" s="4" t="s">
        <v>14</v>
      </c>
      <c r="E28" s="3" t="s">
        <v>40</v>
      </c>
      <c r="F28" s="3" t="s">
        <v>23</v>
      </c>
      <c r="G28" s="3" t="s">
        <v>41</v>
      </c>
      <c r="H28" s="3">
        <v>100</v>
      </c>
      <c r="I28" s="3" t="s">
        <v>25</v>
      </c>
      <c r="J28" s="4">
        <v>52000</v>
      </c>
      <c r="K28" s="4">
        <f t="shared" si="0"/>
        <v>5200000</v>
      </c>
    </row>
    <row r="29" spans="1:11" ht="16.5" x14ac:dyDescent="0.3">
      <c r="A29" s="2">
        <v>42532</v>
      </c>
      <c r="B29" s="3" t="s">
        <v>12</v>
      </c>
      <c r="C29" s="3" t="s">
        <v>13</v>
      </c>
      <c r="D29" s="4" t="s">
        <v>14</v>
      </c>
      <c r="E29" s="3" t="s">
        <v>40</v>
      </c>
      <c r="F29" s="3" t="s">
        <v>23</v>
      </c>
      <c r="G29" s="3" t="s">
        <v>41</v>
      </c>
      <c r="H29" s="3">
        <v>76</v>
      </c>
      <c r="I29" s="3" t="s">
        <v>25</v>
      </c>
      <c r="J29" s="4">
        <v>52000</v>
      </c>
      <c r="K29" s="4">
        <f t="shared" si="0"/>
        <v>3952000</v>
      </c>
    </row>
    <row r="30" spans="1:11" ht="16.5" x14ac:dyDescent="0.3">
      <c r="A30" s="2">
        <v>42436</v>
      </c>
      <c r="B30" s="3" t="s">
        <v>37</v>
      </c>
      <c r="C30" s="3" t="s">
        <v>31</v>
      </c>
      <c r="D30" s="4" t="s">
        <v>14</v>
      </c>
      <c r="E30" s="3" t="s">
        <v>58</v>
      </c>
      <c r="F30" s="3" t="s">
        <v>27</v>
      </c>
      <c r="G30" s="3" t="s">
        <v>59</v>
      </c>
      <c r="H30" s="3">
        <v>147</v>
      </c>
      <c r="I30" s="3" t="s">
        <v>60</v>
      </c>
      <c r="J30" s="4">
        <v>36000</v>
      </c>
      <c r="K30" s="4">
        <f t="shared" si="0"/>
        <v>5292000</v>
      </c>
    </row>
    <row r="31" spans="1:11" ht="16.5" x14ac:dyDescent="0.3">
      <c r="A31" s="2">
        <v>42429</v>
      </c>
      <c r="B31" s="3" t="s">
        <v>43</v>
      </c>
      <c r="C31" s="3" t="s">
        <v>21</v>
      </c>
      <c r="D31" s="4" t="s">
        <v>51</v>
      </c>
      <c r="E31" s="3" t="s">
        <v>71</v>
      </c>
      <c r="F31" s="3" t="s">
        <v>46</v>
      </c>
      <c r="G31" s="3" t="s">
        <v>72</v>
      </c>
      <c r="H31" s="3">
        <v>296</v>
      </c>
      <c r="I31" s="3" t="s">
        <v>25</v>
      </c>
      <c r="J31" s="4">
        <v>65000</v>
      </c>
      <c r="K31" s="4">
        <f t="shared" si="0"/>
        <v>19240000</v>
      </c>
    </row>
    <row r="32" spans="1:11" ht="16.5" x14ac:dyDescent="0.3">
      <c r="A32" s="2">
        <v>42456</v>
      </c>
      <c r="B32" s="3" t="s">
        <v>12</v>
      </c>
      <c r="C32" s="3" t="s">
        <v>21</v>
      </c>
      <c r="D32" s="3" t="s">
        <v>14</v>
      </c>
      <c r="E32" s="3" t="s">
        <v>55</v>
      </c>
      <c r="F32" s="3" t="s">
        <v>56</v>
      </c>
      <c r="G32" s="3" t="s">
        <v>57</v>
      </c>
      <c r="H32" s="3">
        <v>115</v>
      </c>
      <c r="I32" s="3" t="s">
        <v>29</v>
      </c>
      <c r="J32" s="4">
        <v>5000</v>
      </c>
      <c r="K32" s="4">
        <f t="shared" si="0"/>
        <v>575000</v>
      </c>
    </row>
    <row r="33" spans="1:11" ht="16.5" x14ac:dyDescent="0.3">
      <c r="A33" s="2">
        <v>42518</v>
      </c>
      <c r="B33" s="3" t="s">
        <v>12</v>
      </c>
      <c r="C33" s="3" t="s">
        <v>21</v>
      </c>
      <c r="D33" s="3" t="s">
        <v>48</v>
      </c>
      <c r="E33" s="3" t="s">
        <v>73</v>
      </c>
      <c r="F33" s="3" t="s">
        <v>27</v>
      </c>
      <c r="G33" s="3" t="s">
        <v>74</v>
      </c>
      <c r="H33" s="3">
        <v>42</v>
      </c>
      <c r="I33" s="3" t="s">
        <v>29</v>
      </c>
      <c r="J33" s="4">
        <v>25000</v>
      </c>
      <c r="K33" s="4">
        <f t="shared" si="0"/>
        <v>1050000</v>
      </c>
    </row>
    <row r="34" spans="1:11" ht="16.5" x14ac:dyDescent="0.3">
      <c r="A34" s="2">
        <v>42579</v>
      </c>
      <c r="B34" s="3" t="s">
        <v>20</v>
      </c>
      <c r="C34" s="3" t="s">
        <v>21</v>
      </c>
      <c r="D34" s="3" t="s">
        <v>44</v>
      </c>
      <c r="E34" s="3" t="s">
        <v>32</v>
      </c>
      <c r="F34" s="3" t="s">
        <v>23</v>
      </c>
      <c r="G34" s="3" t="s">
        <v>33</v>
      </c>
      <c r="H34" s="3">
        <v>20</v>
      </c>
      <c r="I34" s="3" t="s">
        <v>25</v>
      </c>
      <c r="J34" s="4">
        <v>69000</v>
      </c>
      <c r="K34" s="4">
        <f t="shared" si="0"/>
        <v>1380000</v>
      </c>
    </row>
    <row r="35" spans="1:11" ht="16.5" x14ac:dyDescent="0.3">
      <c r="A35" s="2">
        <v>42596</v>
      </c>
      <c r="B35" s="3" t="s">
        <v>20</v>
      </c>
      <c r="C35" s="3" t="s">
        <v>21</v>
      </c>
      <c r="D35" s="3" t="s">
        <v>14</v>
      </c>
      <c r="E35" s="3" t="s">
        <v>73</v>
      </c>
      <c r="F35" s="3" t="s">
        <v>27</v>
      </c>
      <c r="G35" s="3" t="s">
        <v>74</v>
      </c>
      <c r="H35" s="3">
        <v>68</v>
      </c>
      <c r="I35" s="3" t="s">
        <v>29</v>
      </c>
      <c r="J35" s="4">
        <v>25000</v>
      </c>
      <c r="K35" s="4">
        <f t="shared" si="0"/>
        <v>1700000</v>
      </c>
    </row>
    <row r="36" spans="1:11" ht="16.5" x14ac:dyDescent="0.3">
      <c r="A36" s="2">
        <v>42680</v>
      </c>
      <c r="B36" s="3" t="s">
        <v>43</v>
      </c>
      <c r="C36" s="3" t="s">
        <v>13</v>
      </c>
      <c r="D36" s="3" t="s">
        <v>14</v>
      </c>
      <c r="E36" s="3" t="s">
        <v>22</v>
      </c>
      <c r="F36" s="3" t="s">
        <v>23</v>
      </c>
      <c r="G36" s="3" t="s">
        <v>24</v>
      </c>
      <c r="H36" s="3">
        <v>108</v>
      </c>
      <c r="I36" s="3" t="s">
        <v>25</v>
      </c>
      <c r="J36" s="4">
        <v>55000</v>
      </c>
      <c r="K36" s="4">
        <f t="shared" si="0"/>
        <v>5940000</v>
      </c>
    </row>
    <row r="37" spans="1:11" ht="16.5" x14ac:dyDescent="0.3">
      <c r="A37" s="2">
        <v>42384</v>
      </c>
      <c r="B37" s="3" t="s">
        <v>12</v>
      </c>
      <c r="C37" s="3" t="s">
        <v>21</v>
      </c>
      <c r="D37" s="3" t="s">
        <v>14</v>
      </c>
      <c r="E37" s="3" t="s">
        <v>49</v>
      </c>
      <c r="F37" s="3" t="s">
        <v>27</v>
      </c>
      <c r="G37" s="3" t="s">
        <v>50</v>
      </c>
      <c r="H37" s="3">
        <v>222</v>
      </c>
      <c r="I37" s="3" t="s">
        <v>25</v>
      </c>
      <c r="J37" s="4">
        <v>58000</v>
      </c>
      <c r="K37" s="4">
        <f t="shared" si="0"/>
        <v>12876000</v>
      </c>
    </row>
    <row r="38" spans="1:11" ht="16.5" x14ac:dyDescent="0.3">
      <c r="A38" s="2">
        <v>42594</v>
      </c>
      <c r="B38" s="3" t="s">
        <v>12</v>
      </c>
      <c r="C38" s="3" t="s">
        <v>13</v>
      </c>
      <c r="D38" s="3" t="s">
        <v>14</v>
      </c>
      <c r="E38" s="3" t="s">
        <v>45</v>
      </c>
      <c r="F38" s="3" t="s">
        <v>46</v>
      </c>
      <c r="G38" s="3" t="s">
        <v>47</v>
      </c>
      <c r="H38" s="3">
        <v>80</v>
      </c>
      <c r="I38" s="3" t="s">
        <v>25</v>
      </c>
      <c r="J38" s="4">
        <v>65500</v>
      </c>
      <c r="K38" s="4">
        <f t="shared" si="0"/>
        <v>5240000</v>
      </c>
    </row>
    <row r="39" spans="1:11" ht="16.5" x14ac:dyDescent="0.3">
      <c r="A39" s="2">
        <v>42393</v>
      </c>
      <c r="B39" s="3" t="s">
        <v>37</v>
      </c>
      <c r="C39" s="3" t="s">
        <v>31</v>
      </c>
      <c r="D39" s="3" t="s">
        <v>14</v>
      </c>
      <c r="E39" s="3" t="s">
        <v>34</v>
      </c>
      <c r="F39" s="3" t="s">
        <v>23</v>
      </c>
      <c r="G39" s="3" t="s">
        <v>35</v>
      </c>
      <c r="H39" s="3">
        <v>202</v>
      </c>
      <c r="I39" s="3" t="s">
        <v>25</v>
      </c>
      <c r="J39" s="4">
        <v>79000</v>
      </c>
      <c r="K39" s="4">
        <f t="shared" si="0"/>
        <v>15958000</v>
      </c>
    </row>
    <row r="40" spans="1:11" ht="16.5" x14ac:dyDescent="0.3">
      <c r="A40" s="2">
        <v>42448</v>
      </c>
      <c r="B40" s="3" t="s">
        <v>20</v>
      </c>
      <c r="C40" s="3" t="s">
        <v>13</v>
      </c>
      <c r="D40" s="3" t="s">
        <v>14</v>
      </c>
      <c r="E40" s="3" t="s">
        <v>58</v>
      </c>
      <c r="F40" s="3" t="s">
        <v>27</v>
      </c>
      <c r="G40" s="3" t="s">
        <v>59</v>
      </c>
      <c r="H40" s="3">
        <v>290</v>
      </c>
      <c r="I40" s="3" t="s">
        <v>60</v>
      </c>
      <c r="J40" s="4">
        <v>36000</v>
      </c>
      <c r="K40" s="4">
        <f t="shared" si="0"/>
        <v>10440000</v>
      </c>
    </row>
    <row r="41" spans="1:11" ht="16.5" x14ac:dyDescent="0.3">
      <c r="A41" s="2">
        <v>42381</v>
      </c>
      <c r="B41" s="3" t="s">
        <v>43</v>
      </c>
      <c r="C41" s="3" t="s">
        <v>21</v>
      </c>
      <c r="D41" s="3" t="s">
        <v>14</v>
      </c>
      <c r="E41" s="3" t="s">
        <v>75</v>
      </c>
      <c r="F41" s="3" t="s">
        <v>62</v>
      </c>
      <c r="G41" s="3" t="s">
        <v>76</v>
      </c>
      <c r="H41" s="3">
        <v>126</v>
      </c>
      <c r="I41" s="3" t="s">
        <v>25</v>
      </c>
      <c r="J41" s="4">
        <v>107000</v>
      </c>
      <c r="K41" s="4">
        <f t="shared" si="0"/>
        <v>13482000</v>
      </c>
    </row>
    <row r="42" spans="1:11" ht="16.5" x14ac:dyDescent="0.3">
      <c r="A42" s="2">
        <v>42596</v>
      </c>
      <c r="B42" s="3" t="s">
        <v>37</v>
      </c>
      <c r="C42" s="3" t="s">
        <v>31</v>
      </c>
      <c r="D42" s="3" t="s">
        <v>14</v>
      </c>
      <c r="E42" s="3" t="s">
        <v>22</v>
      </c>
      <c r="F42" s="3" t="s">
        <v>23</v>
      </c>
      <c r="G42" s="3" t="s">
        <v>24</v>
      </c>
      <c r="H42" s="3">
        <v>20</v>
      </c>
      <c r="I42" s="3" t="s">
        <v>25</v>
      </c>
      <c r="J42" s="4">
        <v>55000</v>
      </c>
      <c r="K42" s="4">
        <f t="shared" si="0"/>
        <v>1100000</v>
      </c>
    </row>
    <row r="43" spans="1:11" ht="16.5" x14ac:dyDescent="0.3">
      <c r="A43" s="2">
        <v>42702</v>
      </c>
      <c r="B43" s="3" t="s">
        <v>37</v>
      </c>
      <c r="C43" s="3" t="s">
        <v>31</v>
      </c>
      <c r="D43" s="3" t="s">
        <v>44</v>
      </c>
      <c r="E43" s="3" t="s">
        <v>75</v>
      </c>
      <c r="F43" s="3" t="s">
        <v>62</v>
      </c>
      <c r="G43" s="3" t="s">
        <v>76</v>
      </c>
      <c r="H43" s="3">
        <v>169</v>
      </c>
      <c r="I43" s="3" t="s">
        <v>25</v>
      </c>
      <c r="J43" s="4">
        <v>107000</v>
      </c>
      <c r="K43" s="4">
        <f t="shared" si="0"/>
        <v>18083000</v>
      </c>
    </row>
    <row r="44" spans="1:11" ht="16.5" x14ac:dyDescent="0.3">
      <c r="A44" s="2">
        <v>42570</v>
      </c>
      <c r="B44" s="3" t="s">
        <v>20</v>
      </c>
      <c r="C44" s="3" t="s">
        <v>21</v>
      </c>
      <c r="D44" s="3" t="s">
        <v>14</v>
      </c>
      <c r="E44" s="3" t="s">
        <v>45</v>
      </c>
      <c r="F44" s="3" t="s">
        <v>46</v>
      </c>
      <c r="G44" s="3" t="s">
        <v>47</v>
      </c>
      <c r="H44" s="3">
        <v>114</v>
      </c>
      <c r="I44" s="3" t="s">
        <v>25</v>
      </c>
      <c r="J44" s="4">
        <v>65500</v>
      </c>
      <c r="K44" s="4">
        <f t="shared" si="0"/>
        <v>7467000</v>
      </c>
    </row>
    <row r="45" spans="1:11" ht="16.5" x14ac:dyDescent="0.3">
      <c r="A45" s="2">
        <v>42481</v>
      </c>
      <c r="B45" s="3" t="s">
        <v>12</v>
      </c>
      <c r="C45" s="3" t="s">
        <v>13</v>
      </c>
      <c r="D45" s="3" t="s">
        <v>51</v>
      </c>
      <c r="E45" s="3" t="s">
        <v>32</v>
      </c>
      <c r="F45" s="3" t="s">
        <v>23</v>
      </c>
      <c r="G45" s="3" t="s">
        <v>33</v>
      </c>
      <c r="H45" s="3">
        <v>213</v>
      </c>
      <c r="I45" s="3" t="s">
        <v>25</v>
      </c>
      <c r="J45" s="4">
        <v>69000</v>
      </c>
      <c r="K45" s="4">
        <f t="shared" si="0"/>
        <v>14697000</v>
      </c>
    </row>
    <row r="46" spans="1:11" ht="16.5" x14ac:dyDescent="0.3">
      <c r="A46" s="2">
        <v>42624</v>
      </c>
      <c r="B46" s="3" t="s">
        <v>43</v>
      </c>
      <c r="C46" s="3" t="s">
        <v>13</v>
      </c>
      <c r="D46" s="3" t="s">
        <v>42</v>
      </c>
      <c r="E46" s="3" t="s">
        <v>61</v>
      </c>
      <c r="F46" s="3" t="s">
        <v>62</v>
      </c>
      <c r="G46" s="3" t="s">
        <v>63</v>
      </c>
      <c r="H46" s="3">
        <v>110</v>
      </c>
      <c r="I46" s="3" t="s">
        <v>25</v>
      </c>
      <c r="J46" s="4">
        <v>41000</v>
      </c>
      <c r="K46" s="4">
        <f t="shared" si="0"/>
        <v>4510000</v>
      </c>
    </row>
    <row r="47" spans="1:11" ht="16.5" x14ac:dyDescent="0.3">
      <c r="A47" s="2">
        <v>42651</v>
      </c>
      <c r="B47" s="3" t="s">
        <v>37</v>
      </c>
      <c r="C47" s="3" t="s">
        <v>13</v>
      </c>
      <c r="D47" s="3" t="s">
        <v>14</v>
      </c>
      <c r="E47" s="3" t="s">
        <v>32</v>
      </c>
      <c r="F47" s="3" t="s">
        <v>23</v>
      </c>
      <c r="G47" s="3" t="s">
        <v>33</v>
      </c>
      <c r="H47" s="3">
        <v>261</v>
      </c>
      <c r="I47" s="3" t="s">
        <v>25</v>
      </c>
      <c r="J47" s="4">
        <v>69000</v>
      </c>
      <c r="K47" s="4">
        <f t="shared" si="0"/>
        <v>18009000</v>
      </c>
    </row>
    <row r="48" spans="1:11" ht="16.5" x14ac:dyDescent="0.3">
      <c r="A48" s="2">
        <v>42481</v>
      </c>
      <c r="B48" s="3" t="s">
        <v>43</v>
      </c>
      <c r="C48" s="3" t="s">
        <v>21</v>
      </c>
      <c r="D48" s="3" t="s">
        <v>14</v>
      </c>
      <c r="E48" s="3" t="s">
        <v>49</v>
      </c>
      <c r="F48" s="3" t="s">
        <v>27</v>
      </c>
      <c r="G48" s="3" t="s">
        <v>50</v>
      </c>
      <c r="H48" s="3">
        <v>266</v>
      </c>
      <c r="I48" s="3" t="s">
        <v>25</v>
      </c>
      <c r="J48" s="4">
        <v>58000</v>
      </c>
      <c r="K48" s="4">
        <f t="shared" si="0"/>
        <v>15428000</v>
      </c>
    </row>
    <row r="49" spans="1:11" ht="16.5" x14ac:dyDescent="0.3">
      <c r="A49" s="2">
        <v>42539</v>
      </c>
      <c r="B49" s="3" t="s">
        <v>20</v>
      </c>
      <c r="C49" s="3" t="s">
        <v>13</v>
      </c>
      <c r="D49" s="3" t="s">
        <v>14</v>
      </c>
      <c r="E49" s="3" t="s">
        <v>73</v>
      </c>
      <c r="F49" s="3" t="s">
        <v>27</v>
      </c>
      <c r="G49" s="3" t="s">
        <v>74</v>
      </c>
      <c r="H49" s="3">
        <v>113</v>
      </c>
      <c r="I49" s="3" t="s">
        <v>29</v>
      </c>
      <c r="J49" s="4">
        <v>25000</v>
      </c>
      <c r="K49" s="4">
        <f t="shared" si="0"/>
        <v>2825000</v>
      </c>
    </row>
    <row r="50" spans="1:11" ht="16.5" x14ac:dyDescent="0.3">
      <c r="A50" s="2">
        <v>42551</v>
      </c>
      <c r="B50" s="3" t="s">
        <v>37</v>
      </c>
      <c r="C50" s="3" t="s">
        <v>21</v>
      </c>
      <c r="D50" s="3" t="s">
        <v>14</v>
      </c>
      <c r="E50" s="3" t="s">
        <v>32</v>
      </c>
      <c r="F50" s="3" t="s">
        <v>23</v>
      </c>
      <c r="G50" s="3" t="s">
        <v>33</v>
      </c>
      <c r="H50" s="3">
        <v>128</v>
      </c>
      <c r="I50" s="3" t="s">
        <v>25</v>
      </c>
      <c r="J50" s="4">
        <v>69000</v>
      </c>
      <c r="K50" s="4">
        <f t="shared" si="0"/>
        <v>8832000</v>
      </c>
    </row>
    <row r="51" spans="1:11" ht="16.5" x14ac:dyDescent="0.3">
      <c r="A51" s="2">
        <v>42677</v>
      </c>
      <c r="B51" s="3" t="s">
        <v>20</v>
      </c>
      <c r="C51" s="3" t="s">
        <v>13</v>
      </c>
      <c r="D51" s="3" t="s">
        <v>52</v>
      </c>
      <c r="E51" s="3" t="s">
        <v>45</v>
      </c>
      <c r="F51" s="3" t="s">
        <v>46</v>
      </c>
      <c r="G51" s="3" t="s">
        <v>47</v>
      </c>
      <c r="H51" s="3">
        <v>264</v>
      </c>
      <c r="I51" s="3" t="s">
        <v>25</v>
      </c>
      <c r="J51" s="4">
        <v>65500</v>
      </c>
      <c r="K51" s="4">
        <f t="shared" si="0"/>
        <v>17292000</v>
      </c>
    </row>
    <row r="52" spans="1:11" ht="16.5" x14ac:dyDescent="0.3">
      <c r="A52" s="2">
        <v>42663</v>
      </c>
      <c r="B52" s="3" t="s">
        <v>12</v>
      </c>
      <c r="C52" s="3" t="s">
        <v>21</v>
      </c>
      <c r="D52" s="3" t="s">
        <v>14</v>
      </c>
      <c r="E52" s="3" t="s">
        <v>40</v>
      </c>
      <c r="F52" s="3" t="s">
        <v>23</v>
      </c>
      <c r="G52" s="3" t="s">
        <v>41</v>
      </c>
      <c r="H52" s="3">
        <v>202</v>
      </c>
      <c r="I52" s="3" t="s">
        <v>25</v>
      </c>
      <c r="J52" s="4">
        <v>52000</v>
      </c>
      <c r="K52" s="4">
        <f t="shared" si="0"/>
        <v>10504000</v>
      </c>
    </row>
    <row r="53" spans="1:11" ht="16.5" x14ac:dyDescent="0.3">
      <c r="A53" s="2">
        <v>42647</v>
      </c>
      <c r="B53" s="3" t="s">
        <v>12</v>
      </c>
      <c r="C53" s="3" t="s">
        <v>21</v>
      </c>
      <c r="D53" s="3" t="s">
        <v>14</v>
      </c>
      <c r="E53" s="3" t="s">
        <v>71</v>
      </c>
      <c r="F53" s="3" t="s">
        <v>46</v>
      </c>
      <c r="G53" s="3" t="s">
        <v>72</v>
      </c>
      <c r="H53" s="3">
        <v>274</v>
      </c>
      <c r="I53" s="3" t="s">
        <v>25</v>
      </c>
      <c r="J53" s="4">
        <v>65000</v>
      </c>
      <c r="K53" s="4">
        <f t="shared" si="0"/>
        <v>17810000</v>
      </c>
    </row>
    <row r="54" spans="1:11" ht="16.5" x14ac:dyDescent="0.3">
      <c r="A54" s="2">
        <v>42630</v>
      </c>
      <c r="B54" s="3" t="s">
        <v>37</v>
      </c>
      <c r="C54" s="3" t="s">
        <v>31</v>
      </c>
      <c r="D54" s="3" t="s">
        <v>48</v>
      </c>
      <c r="E54" s="3" t="s">
        <v>73</v>
      </c>
      <c r="F54" s="3" t="s">
        <v>27</v>
      </c>
      <c r="G54" s="3" t="s">
        <v>74</v>
      </c>
      <c r="H54" s="3">
        <v>103</v>
      </c>
      <c r="I54" s="3" t="s">
        <v>29</v>
      </c>
      <c r="J54" s="4">
        <v>25000</v>
      </c>
      <c r="K54" s="4">
        <f t="shared" si="0"/>
        <v>2575000</v>
      </c>
    </row>
    <row r="55" spans="1:11" ht="16.5" x14ac:dyDescent="0.3">
      <c r="A55" s="2">
        <v>42493</v>
      </c>
      <c r="B55" s="3" t="s">
        <v>37</v>
      </c>
      <c r="C55" s="3" t="s">
        <v>13</v>
      </c>
      <c r="D55" s="3" t="s">
        <v>14</v>
      </c>
      <c r="E55" s="3" t="s">
        <v>75</v>
      </c>
      <c r="F55" s="3" t="s">
        <v>62</v>
      </c>
      <c r="G55" s="3" t="s">
        <v>76</v>
      </c>
      <c r="H55" s="3">
        <v>205</v>
      </c>
      <c r="I55" s="3" t="s">
        <v>25</v>
      </c>
      <c r="J55" s="4">
        <v>107000</v>
      </c>
      <c r="K55" s="4">
        <f t="shared" si="0"/>
        <v>21935000</v>
      </c>
    </row>
    <row r="56" spans="1:11" ht="16.5" x14ac:dyDescent="0.3">
      <c r="A56" s="2">
        <v>42562</v>
      </c>
      <c r="B56" s="3" t="s">
        <v>43</v>
      </c>
      <c r="C56" s="3" t="s">
        <v>13</v>
      </c>
      <c r="D56" s="3" t="s">
        <v>14</v>
      </c>
      <c r="E56" s="3" t="s">
        <v>15</v>
      </c>
      <c r="F56" s="3" t="s">
        <v>16</v>
      </c>
      <c r="G56" s="3" t="s">
        <v>17</v>
      </c>
      <c r="H56" s="3">
        <v>113</v>
      </c>
      <c r="I56" s="3" t="s">
        <v>18</v>
      </c>
      <c r="J56" s="4">
        <v>359000</v>
      </c>
      <c r="K56" s="4">
        <f t="shared" si="0"/>
        <v>40567000</v>
      </c>
    </row>
    <row r="57" spans="1:11" ht="16.5" x14ac:dyDescent="0.3">
      <c r="A57" s="2">
        <v>42485</v>
      </c>
      <c r="B57" s="3" t="s">
        <v>37</v>
      </c>
      <c r="C57" s="3" t="s">
        <v>13</v>
      </c>
      <c r="D57" s="3" t="s">
        <v>14</v>
      </c>
      <c r="E57" s="3" t="s">
        <v>71</v>
      </c>
      <c r="F57" s="3" t="s">
        <v>46</v>
      </c>
      <c r="G57" s="3" t="s">
        <v>72</v>
      </c>
      <c r="H57" s="3">
        <v>255</v>
      </c>
      <c r="I57" s="3" t="s">
        <v>25</v>
      </c>
      <c r="J57" s="4">
        <v>65000</v>
      </c>
      <c r="K57" s="4">
        <f t="shared" si="0"/>
        <v>16575000</v>
      </c>
    </row>
    <row r="58" spans="1:11" ht="16.5" x14ac:dyDescent="0.3">
      <c r="A58" s="2">
        <v>42599</v>
      </c>
      <c r="B58" s="3" t="s">
        <v>43</v>
      </c>
      <c r="C58" s="3" t="s">
        <v>21</v>
      </c>
      <c r="D58" s="3" t="s">
        <v>14</v>
      </c>
      <c r="E58" s="3" t="s">
        <v>73</v>
      </c>
      <c r="F58" s="3" t="s">
        <v>27</v>
      </c>
      <c r="G58" s="3" t="s">
        <v>74</v>
      </c>
      <c r="H58" s="3">
        <v>143</v>
      </c>
      <c r="I58" s="3" t="s">
        <v>29</v>
      </c>
      <c r="J58" s="4">
        <v>25000</v>
      </c>
      <c r="K58" s="4">
        <f t="shared" si="0"/>
        <v>3575000</v>
      </c>
    </row>
    <row r="59" spans="1:11" ht="16.5" x14ac:dyDescent="0.3">
      <c r="A59" s="2">
        <v>42463</v>
      </c>
      <c r="B59" s="3" t="s">
        <v>12</v>
      </c>
      <c r="C59" s="3" t="s">
        <v>31</v>
      </c>
      <c r="D59" s="3" t="s">
        <v>14</v>
      </c>
      <c r="E59" s="3" t="s">
        <v>67</v>
      </c>
      <c r="F59" s="3" t="s">
        <v>65</v>
      </c>
      <c r="G59" s="3" t="s">
        <v>68</v>
      </c>
      <c r="H59" s="3">
        <v>169</v>
      </c>
      <c r="I59" s="3" t="s">
        <v>25</v>
      </c>
      <c r="J59" s="4">
        <v>324000</v>
      </c>
      <c r="K59" s="4">
        <f t="shared" si="0"/>
        <v>54756000</v>
      </c>
    </row>
    <row r="60" spans="1:11" ht="16.5" x14ac:dyDescent="0.3">
      <c r="A60" s="2">
        <v>42514</v>
      </c>
      <c r="B60" s="3" t="s">
        <v>43</v>
      </c>
      <c r="C60" s="3" t="s">
        <v>13</v>
      </c>
      <c r="D60" s="3" t="s">
        <v>14</v>
      </c>
      <c r="E60" s="3" t="s">
        <v>58</v>
      </c>
      <c r="F60" s="3" t="s">
        <v>27</v>
      </c>
      <c r="G60" s="3" t="s">
        <v>59</v>
      </c>
      <c r="H60" s="3">
        <v>199</v>
      </c>
      <c r="I60" s="3" t="s">
        <v>60</v>
      </c>
      <c r="J60" s="4">
        <v>36000</v>
      </c>
      <c r="K60" s="4">
        <f t="shared" si="0"/>
        <v>7164000</v>
      </c>
    </row>
    <row r="61" spans="1:11" ht="16.5" x14ac:dyDescent="0.3">
      <c r="A61" s="2">
        <v>42420</v>
      </c>
      <c r="B61" s="3" t="s">
        <v>20</v>
      </c>
      <c r="C61" s="3" t="s">
        <v>13</v>
      </c>
      <c r="D61" s="3" t="s">
        <v>14</v>
      </c>
      <c r="E61" s="3" t="s">
        <v>64</v>
      </c>
      <c r="F61" s="3" t="s">
        <v>65</v>
      </c>
      <c r="G61" s="3" t="s">
        <v>66</v>
      </c>
      <c r="H61" s="3">
        <v>213</v>
      </c>
      <c r="I61" s="3" t="s">
        <v>25</v>
      </c>
      <c r="J61" s="4">
        <v>325000</v>
      </c>
      <c r="K61" s="4">
        <f t="shared" si="0"/>
        <v>69225000</v>
      </c>
    </row>
    <row r="62" spans="1:11" ht="16.5" x14ac:dyDescent="0.3">
      <c r="A62" s="2">
        <v>42632</v>
      </c>
      <c r="B62" s="3" t="s">
        <v>43</v>
      </c>
      <c r="C62" s="3" t="s">
        <v>21</v>
      </c>
      <c r="D62" s="3" t="s">
        <v>14</v>
      </c>
      <c r="E62" s="3" t="s">
        <v>58</v>
      </c>
      <c r="F62" s="3" t="s">
        <v>27</v>
      </c>
      <c r="G62" s="3" t="s">
        <v>59</v>
      </c>
      <c r="H62" s="3">
        <v>297</v>
      </c>
      <c r="I62" s="3" t="s">
        <v>60</v>
      </c>
      <c r="J62" s="4">
        <v>36000</v>
      </c>
      <c r="K62" s="4">
        <f t="shared" si="0"/>
        <v>10692000</v>
      </c>
    </row>
    <row r="63" spans="1:11" ht="16.5" x14ac:dyDescent="0.3">
      <c r="A63" s="2">
        <v>42413</v>
      </c>
      <c r="B63" s="3" t="s">
        <v>37</v>
      </c>
      <c r="C63" s="3" t="s">
        <v>13</v>
      </c>
      <c r="D63" s="3" t="s">
        <v>14</v>
      </c>
      <c r="E63" s="3" t="s">
        <v>40</v>
      </c>
      <c r="F63" s="3" t="s">
        <v>23</v>
      </c>
      <c r="G63" s="3" t="s">
        <v>41</v>
      </c>
      <c r="H63" s="3">
        <v>155</v>
      </c>
      <c r="I63" s="3" t="s">
        <v>25</v>
      </c>
      <c r="J63" s="4">
        <v>52000</v>
      </c>
      <c r="K63" s="4">
        <f t="shared" si="0"/>
        <v>8060000</v>
      </c>
    </row>
    <row r="64" spans="1:11" ht="16.5" x14ac:dyDescent="0.3">
      <c r="A64" s="2">
        <v>42377</v>
      </c>
      <c r="B64" s="3" t="s">
        <v>20</v>
      </c>
      <c r="C64" s="3" t="s">
        <v>21</v>
      </c>
      <c r="D64" s="3" t="s">
        <v>14</v>
      </c>
      <c r="E64" s="3" t="s">
        <v>32</v>
      </c>
      <c r="F64" s="3" t="s">
        <v>23</v>
      </c>
      <c r="G64" s="3" t="s">
        <v>33</v>
      </c>
      <c r="H64" s="3">
        <v>179</v>
      </c>
      <c r="I64" s="3" t="s">
        <v>25</v>
      </c>
      <c r="J64" s="4">
        <v>69000</v>
      </c>
      <c r="K64" s="4">
        <f t="shared" si="0"/>
        <v>12351000</v>
      </c>
    </row>
    <row r="65" spans="1:11" ht="16.5" x14ac:dyDescent="0.3">
      <c r="A65" s="2">
        <v>42392</v>
      </c>
      <c r="B65" s="3" t="s">
        <v>12</v>
      </c>
      <c r="C65" s="3" t="s">
        <v>21</v>
      </c>
      <c r="D65" s="3" t="s">
        <v>14</v>
      </c>
      <c r="E65" s="3" t="s">
        <v>34</v>
      </c>
      <c r="F65" s="3" t="s">
        <v>23</v>
      </c>
      <c r="G65" s="3" t="s">
        <v>35</v>
      </c>
      <c r="H65" s="3">
        <v>174</v>
      </c>
      <c r="I65" s="3" t="s">
        <v>25</v>
      </c>
      <c r="J65" s="4">
        <v>79000</v>
      </c>
      <c r="K65" s="4">
        <f t="shared" si="0"/>
        <v>13746000</v>
      </c>
    </row>
    <row r="66" spans="1:11" ht="16.5" x14ac:dyDescent="0.3">
      <c r="A66" s="2">
        <v>42690</v>
      </c>
      <c r="B66" s="3" t="s">
        <v>12</v>
      </c>
      <c r="C66" s="3" t="s">
        <v>21</v>
      </c>
      <c r="D66" s="3" t="s">
        <v>48</v>
      </c>
      <c r="E66" s="3" t="s">
        <v>61</v>
      </c>
      <c r="F66" s="3" t="s">
        <v>62</v>
      </c>
      <c r="G66" s="3" t="s">
        <v>63</v>
      </c>
      <c r="H66" s="3">
        <v>14</v>
      </c>
      <c r="I66" s="3" t="s">
        <v>25</v>
      </c>
      <c r="J66" s="4">
        <v>41000</v>
      </c>
      <c r="K66" s="4">
        <f t="shared" si="0"/>
        <v>574000</v>
      </c>
    </row>
    <row r="67" spans="1:11" ht="16.5" x14ac:dyDescent="0.3">
      <c r="A67" s="2">
        <v>42663</v>
      </c>
      <c r="B67" s="3" t="s">
        <v>43</v>
      </c>
      <c r="C67" s="3" t="s">
        <v>21</v>
      </c>
      <c r="D67" s="3" t="s">
        <v>14</v>
      </c>
      <c r="E67" s="3" t="s">
        <v>58</v>
      </c>
      <c r="F67" s="3" t="s">
        <v>27</v>
      </c>
      <c r="G67" s="3" t="s">
        <v>59</v>
      </c>
      <c r="H67" s="3">
        <v>232</v>
      </c>
      <c r="I67" s="3" t="s">
        <v>60</v>
      </c>
      <c r="J67" s="4">
        <v>36000</v>
      </c>
      <c r="K67" s="4">
        <f t="shared" ref="K67:K104" si="1">H67*J67</f>
        <v>8352000</v>
      </c>
    </row>
    <row r="68" spans="1:11" ht="16.5" x14ac:dyDescent="0.3">
      <c r="A68" s="2">
        <v>42537</v>
      </c>
      <c r="B68" s="3" t="s">
        <v>37</v>
      </c>
      <c r="C68" s="3" t="s">
        <v>13</v>
      </c>
      <c r="D68" s="3" t="s">
        <v>14</v>
      </c>
      <c r="E68" s="3" t="s">
        <v>67</v>
      </c>
      <c r="F68" s="3" t="s">
        <v>65</v>
      </c>
      <c r="G68" s="3" t="s">
        <v>68</v>
      </c>
      <c r="H68" s="3">
        <v>179</v>
      </c>
      <c r="I68" s="3" t="s">
        <v>25</v>
      </c>
      <c r="J68" s="4">
        <v>324000</v>
      </c>
      <c r="K68" s="4">
        <f t="shared" si="1"/>
        <v>57996000</v>
      </c>
    </row>
    <row r="69" spans="1:11" ht="16.5" x14ac:dyDescent="0.3">
      <c r="A69" s="2">
        <v>42506</v>
      </c>
      <c r="B69" s="3" t="s">
        <v>37</v>
      </c>
      <c r="C69" s="3" t="s">
        <v>21</v>
      </c>
      <c r="D69" s="3" t="s">
        <v>14</v>
      </c>
      <c r="E69" s="3" t="s">
        <v>77</v>
      </c>
      <c r="F69" s="3" t="s">
        <v>78</v>
      </c>
      <c r="G69" s="3" t="s">
        <v>79</v>
      </c>
      <c r="H69" s="3">
        <v>89</v>
      </c>
      <c r="I69" s="3" t="s">
        <v>60</v>
      </c>
      <c r="J69" s="4">
        <v>12000</v>
      </c>
      <c r="K69" s="4">
        <f t="shared" si="1"/>
        <v>1068000</v>
      </c>
    </row>
    <row r="70" spans="1:11" ht="16.5" x14ac:dyDescent="0.3">
      <c r="A70" s="2">
        <v>42516</v>
      </c>
      <c r="B70" s="3" t="s">
        <v>12</v>
      </c>
      <c r="C70" s="3" t="s">
        <v>13</v>
      </c>
      <c r="D70" s="3" t="s">
        <v>14</v>
      </c>
      <c r="E70" s="3" t="s">
        <v>26</v>
      </c>
      <c r="F70" s="3" t="s">
        <v>27</v>
      </c>
      <c r="G70" s="3" t="s">
        <v>28</v>
      </c>
      <c r="H70" s="3">
        <v>234</v>
      </c>
      <c r="I70" s="3" t="s">
        <v>29</v>
      </c>
      <c r="J70" s="4">
        <v>25000</v>
      </c>
      <c r="K70" s="4">
        <f t="shared" si="1"/>
        <v>5850000</v>
      </c>
    </row>
    <row r="71" spans="1:11" ht="16.5" x14ac:dyDescent="0.3">
      <c r="A71" s="2">
        <v>42563</v>
      </c>
      <c r="B71" s="3" t="s">
        <v>37</v>
      </c>
      <c r="C71" s="3" t="s">
        <v>21</v>
      </c>
      <c r="D71" s="3" t="s">
        <v>14</v>
      </c>
      <c r="E71" s="3" t="s">
        <v>49</v>
      </c>
      <c r="F71" s="3" t="s">
        <v>27</v>
      </c>
      <c r="G71" s="3" t="s">
        <v>50</v>
      </c>
      <c r="H71" s="3">
        <v>158</v>
      </c>
      <c r="I71" s="3" t="s">
        <v>25</v>
      </c>
      <c r="J71" s="4">
        <v>58000</v>
      </c>
      <c r="K71" s="4">
        <f t="shared" si="1"/>
        <v>9164000</v>
      </c>
    </row>
    <row r="72" spans="1:11" ht="16.5" x14ac:dyDescent="0.3">
      <c r="A72" s="2">
        <v>42516</v>
      </c>
      <c r="B72" s="3" t="s">
        <v>20</v>
      </c>
      <c r="C72" s="3" t="s">
        <v>21</v>
      </c>
      <c r="D72" s="3" t="s">
        <v>14</v>
      </c>
      <c r="E72" s="3" t="s">
        <v>40</v>
      </c>
      <c r="F72" s="3" t="s">
        <v>23</v>
      </c>
      <c r="G72" s="3" t="s">
        <v>41</v>
      </c>
      <c r="H72" s="3">
        <v>225</v>
      </c>
      <c r="I72" s="3" t="s">
        <v>25</v>
      </c>
      <c r="J72" s="4">
        <v>52000</v>
      </c>
      <c r="K72" s="4">
        <f t="shared" si="1"/>
        <v>11700000</v>
      </c>
    </row>
    <row r="73" spans="1:11" ht="16.5" x14ac:dyDescent="0.3">
      <c r="A73" s="2">
        <v>42587</v>
      </c>
      <c r="B73" s="3" t="s">
        <v>37</v>
      </c>
      <c r="C73" s="3" t="s">
        <v>13</v>
      </c>
      <c r="D73" s="3" t="s">
        <v>14</v>
      </c>
      <c r="E73" s="3" t="s">
        <v>61</v>
      </c>
      <c r="F73" s="3" t="s">
        <v>62</v>
      </c>
      <c r="G73" s="3" t="s">
        <v>63</v>
      </c>
      <c r="H73" s="3">
        <v>67</v>
      </c>
      <c r="I73" s="3" t="s">
        <v>25</v>
      </c>
      <c r="J73" s="4">
        <v>41000</v>
      </c>
      <c r="K73" s="4">
        <f t="shared" si="1"/>
        <v>2747000</v>
      </c>
    </row>
    <row r="74" spans="1:11" ht="16.5" x14ac:dyDescent="0.3">
      <c r="A74" s="2">
        <v>42441</v>
      </c>
      <c r="B74" s="3" t="s">
        <v>37</v>
      </c>
      <c r="C74" s="3" t="s">
        <v>31</v>
      </c>
      <c r="D74" s="3" t="s">
        <v>48</v>
      </c>
      <c r="E74" s="3" t="s">
        <v>69</v>
      </c>
      <c r="F74" s="3" t="s">
        <v>46</v>
      </c>
      <c r="G74" s="3" t="s">
        <v>70</v>
      </c>
      <c r="H74" s="3">
        <v>103</v>
      </c>
      <c r="I74" s="3" t="s">
        <v>25</v>
      </c>
      <c r="J74" s="4">
        <v>31000</v>
      </c>
      <c r="K74" s="4">
        <f t="shared" si="1"/>
        <v>3193000</v>
      </c>
    </row>
    <row r="75" spans="1:11" ht="16.5" x14ac:dyDescent="0.3">
      <c r="A75" s="2">
        <v>42665</v>
      </c>
      <c r="B75" s="3" t="s">
        <v>12</v>
      </c>
      <c r="C75" s="3" t="s">
        <v>21</v>
      </c>
      <c r="D75" s="3" t="s">
        <v>44</v>
      </c>
      <c r="E75" s="3" t="s">
        <v>40</v>
      </c>
      <c r="F75" s="3" t="s">
        <v>23</v>
      </c>
      <c r="G75" s="3" t="s">
        <v>41</v>
      </c>
      <c r="H75" s="3">
        <v>129</v>
      </c>
      <c r="I75" s="3" t="s">
        <v>25</v>
      </c>
      <c r="J75" s="4">
        <v>52000</v>
      </c>
      <c r="K75" s="4">
        <f t="shared" si="1"/>
        <v>6708000</v>
      </c>
    </row>
    <row r="76" spans="1:11" ht="16.5" x14ac:dyDescent="0.3">
      <c r="A76" s="2">
        <v>42671</v>
      </c>
      <c r="B76" s="3" t="s">
        <v>37</v>
      </c>
      <c r="C76" s="3" t="s">
        <v>31</v>
      </c>
      <c r="D76" s="3" t="s">
        <v>51</v>
      </c>
      <c r="E76" s="3" t="s">
        <v>53</v>
      </c>
      <c r="F76" s="3" t="s">
        <v>16</v>
      </c>
      <c r="G76" s="3" t="s">
        <v>54</v>
      </c>
      <c r="H76" s="3">
        <v>93</v>
      </c>
      <c r="I76" s="3" t="s">
        <v>25</v>
      </c>
      <c r="J76" s="4">
        <v>50000</v>
      </c>
      <c r="K76" s="4">
        <f t="shared" si="1"/>
        <v>4650000</v>
      </c>
    </row>
    <row r="77" spans="1:11" ht="16.5" x14ac:dyDescent="0.3">
      <c r="A77" s="2">
        <v>42643</v>
      </c>
      <c r="B77" s="3" t="s">
        <v>37</v>
      </c>
      <c r="C77" s="3" t="s">
        <v>31</v>
      </c>
      <c r="D77" s="3" t="s">
        <v>42</v>
      </c>
      <c r="E77" s="3" t="s">
        <v>75</v>
      </c>
      <c r="F77" s="3" t="s">
        <v>62</v>
      </c>
      <c r="G77" s="3" t="s">
        <v>76</v>
      </c>
      <c r="H77" s="3">
        <v>141</v>
      </c>
      <c r="I77" s="3" t="s">
        <v>25</v>
      </c>
      <c r="J77" s="4">
        <v>107000</v>
      </c>
      <c r="K77" s="4">
        <f t="shared" si="1"/>
        <v>15087000</v>
      </c>
    </row>
    <row r="78" spans="1:11" ht="16.5" x14ac:dyDescent="0.3">
      <c r="A78" s="2">
        <v>42370</v>
      </c>
      <c r="B78" s="3" t="s">
        <v>12</v>
      </c>
      <c r="C78" s="3" t="s">
        <v>31</v>
      </c>
      <c r="D78" s="3" t="s">
        <v>52</v>
      </c>
      <c r="E78" s="3" t="s">
        <v>67</v>
      </c>
      <c r="F78" s="3" t="s">
        <v>65</v>
      </c>
      <c r="G78" s="3" t="s">
        <v>68</v>
      </c>
      <c r="H78" s="3">
        <v>27</v>
      </c>
      <c r="I78" s="3" t="s">
        <v>25</v>
      </c>
      <c r="J78" s="4">
        <v>324000</v>
      </c>
      <c r="K78" s="4">
        <f t="shared" si="1"/>
        <v>8748000</v>
      </c>
    </row>
    <row r="79" spans="1:11" ht="16.5" x14ac:dyDescent="0.3">
      <c r="A79" s="2">
        <v>42377</v>
      </c>
      <c r="B79" s="3" t="s">
        <v>43</v>
      </c>
      <c r="C79" s="3" t="s">
        <v>21</v>
      </c>
      <c r="D79" s="3" t="s">
        <v>51</v>
      </c>
      <c r="E79" s="3" t="s">
        <v>69</v>
      </c>
      <c r="F79" s="3" t="s">
        <v>46</v>
      </c>
      <c r="G79" s="3" t="s">
        <v>70</v>
      </c>
      <c r="H79" s="3">
        <v>105</v>
      </c>
      <c r="I79" s="3" t="s">
        <v>25</v>
      </c>
      <c r="J79" s="4">
        <v>31000</v>
      </c>
      <c r="K79" s="4">
        <f t="shared" si="1"/>
        <v>3255000</v>
      </c>
    </row>
    <row r="80" spans="1:11" ht="16.5" x14ac:dyDescent="0.3">
      <c r="A80" s="2">
        <v>42634</v>
      </c>
      <c r="B80" s="3" t="s">
        <v>37</v>
      </c>
      <c r="C80" s="3" t="s">
        <v>21</v>
      </c>
      <c r="D80" s="3" t="s">
        <v>14</v>
      </c>
      <c r="E80" s="3" t="s">
        <v>58</v>
      </c>
      <c r="F80" s="3" t="s">
        <v>27</v>
      </c>
      <c r="G80" s="3" t="s">
        <v>59</v>
      </c>
      <c r="H80" s="3">
        <v>14</v>
      </c>
      <c r="I80" s="3" t="s">
        <v>60</v>
      </c>
      <c r="J80" s="4">
        <v>36000</v>
      </c>
      <c r="K80" s="4">
        <f t="shared" si="1"/>
        <v>504000</v>
      </c>
    </row>
    <row r="81" spans="1:11" ht="16.5" x14ac:dyDescent="0.3">
      <c r="A81" s="2">
        <v>42668</v>
      </c>
      <c r="B81" s="3" t="s">
        <v>37</v>
      </c>
      <c r="C81" s="3" t="s">
        <v>31</v>
      </c>
      <c r="D81" s="3" t="s">
        <v>44</v>
      </c>
      <c r="E81" s="3" t="s">
        <v>32</v>
      </c>
      <c r="F81" s="3" t="s">
        <v>23</v>
      </c>
      <c r="G81" s="3" t="s">
        <v>33</v>
      </c>
      <c r="H81" s="3">
        <v>297</v>
      </c>
      <c r="I81" s="3" t="s">
        <v>25</v>
      </c>
      <c r="J81" s="4">
        <v>69000</v>
      </c>
      <c r="K81" s="4">
        <f t="shared" si="1"/>
        <v>20493000</v>
      </c>
    </row>
    <row r="82" spans="1:11" ht="16.5" x14ac:dyDescent="0.3">
      <c r="A82" s="2">
        <v>42511</v>
      </c>
      <c r="B82" s="3" t="s">
        <v>12</v>
      </c>
      <c r="C82" s="3" t="s">
        <v>21</v>
      </c>
      <c r="D82" s="3" t="s">
        <v>14</v>
      </c>
      <c r="E82" s="3" t="s">
        <v>64</v>
      </c>
      <c r="F82" s="3" t="s">
        <v>65</v>
      </c>
      <c r="G82" s="3" t="s">
        <v>66</v>
      </c>
      <c r="H82" s="3">
        <v>235</v>
      </c>
      <c r="I82" s="3" t="s">
        <v>25</v>
      </c>
      <c r="J82" s="4">
        <v>325000</v>
      </c>
      <c r="K82" s="4">
        <f t="shared" si="1"/>
        <v>76375000</v>
      </c>
    </row>
    <row r="83" spans="1:11" ht="16.5" x14ac:dyDescent="0.3">
      <c r="A83" s="2">
        <v>42679</v>
      </c>
      <c r="B83" s="3" t="s">
        <v>12</v>
      </c>
      <c r="C83" s="3" t="s">
        <v>13</v>
      </c>
      <c r="D83" s="3" t="s">
        <v>14</v>
      </c>
      <c r="E83" s="3" t="s">
        <v>75</v>
      </c>
      <c r="F83" s="3" t="s">
        <v>62</v>
      </c>
      <c r="G83" s="3" t="s">
        <v>76</v>
      </c>
      <c r="H83" s="3">
        <v>123</v>
      </c>
      <c r="I83" s="3" t="s">
        <v>25</v>
      </c>
      <c r="J83" s="4">
        <v>107000</v>
      </c>
      <c r="K83" s="4">
        <f t="shared" si="1"/>
        <v>13161000</v>
      </c>
    </row>
    <row r="84" spans="1:11" ht="16.5" x14ac:dyDescent="0.3">
      <c r="A84" s="2">
        <v>42546</v>
      </c>
      <c r="B84" s="3" t="s">
        <v>37</v>
      </c>
      <c r="C84" s="3" t="s">
        <v>13</v>
      </c>
      <c r="D84" s="3" t="s">
        <v>51</v>
      </c>
      <c r="E84" s="3" t="s">
        <v>55</v>
      </c>
      <c r="F84" s="3" t="s">
        <v>56</v>
      </c>
      <c r="G84" s="3" t="s">
        <v>57</v>
      </c>
      <c r="H84" s="3">
        <v>103</v>
      </c>
      <c r="I84" s="3" t="s">
        <v>29</v>
      </c>
      <c r="J84" s="4">
        <v>5000</v>
      </c>
      <c r="K84" s="4">
        <f t="shared" si="1"/>
        <v>515000</v>
      </c>
    </row>
    <row r="85" spans="1:11" ht="16.5" x14ac:dyDescent="0.3">
      <c r="A85" s="2">
        <v>42694</v>
      </c>
      <c r="B85" s="3" t="s">
        <v>20</v>
      </c>
      <c r="C85" s="3" t="s">
        <v>13</v>
      </c>
      <c r="D85" s="3" t="s">
        <v>52</v>
      </c>
      <c r="E85" s="3" t="s">
        <v>32</v>
      </c>
      <c r="F85" s="3" t="s">
        <v>23</v>
      </c>
      <c r="G85" s="3" t="s">
        <v>33</v>
      </c>
      <c r="H85" s="3">
        <v>74</v>
      </c>
      <c r="I85" s="3" t="s">
        <v>25</v>
      </c>
      <c r="J85" s="4">
        <v>69000</v>
      </c>
      <c r="K85" s="4">
        <f t="shared" si="1"/>
        <v>5106000</v>
      </c>
    </row>
    <row r="86" spans="1:11" ht="16.5" x14ac:dyDescent="0.3">
      <c r="A86" s="2">
        <v>42422</v>
      </c>
      <c r="B86" s="3" t="s">
        <v>37</v>
      </c>
      <c r="C86" s="3" t="s">
        <v>13</v>
      </c>
      <c r="D86" s="3" t="s">
        <v>14</v>
      </c>
      <c r="E86" s="3" t="s">
        <v>75</v>
      </c>
      <c r="F86" s="3" t="s">
        <v>62</v>
      </c>
      <c r="G86" s="3" t="s">
        <v>76</v>
      </c>
      <c r="H86" s="3">
        <v>256</v>
      </c>
      <c r="I86" s="3" t="s">
        <v>25</v>
      </c>
      <c r="J86" s="4">
        <v>107000</v>
      </c>
      <c r="K86" s="4">
        <f t="shared" si="1"/>
        <v>27392000</v>
      </c>
    </row>
    <row r="87" spans="1:11" ht="16.5" x14ac:dyDescent="0.3">
      <c r="A87" s="2">
        <v>42412</v>
      </c>
      <c r="B87" s="3" t="s">
        <v>20</v>
      </c>
      <c r="C87" s="3" t="s">
        <v>21</v>
      </c>
      <c r="D87" s="3" t="s">
        <v>48</v>
      </c>
      <c r="E87" s="3" t="s">
        <v>73</v>
      </c>
      <c r="F87" s="3" t="s">
        <v>27</v>
      </c>
      <c r="G87" s="3" t="s">
        <v>74</v>
      </c>
      <c r="H87" s="3">
        <v>265</v>
      </c>
      <c r="I87" s="3" t="s">
        <v>29</v>
      </c>
      <c r="J87" s="4">
        <v>25000</v>
      </c>
      <c r="K87" s="4">
        <f t="shared" si="1"/>
        <v>6625000</v>
      </c>
    </row>
    <row r="88" spans="1:11" ht="16.5" x14ac:dyDescent="0.3">
      <c r="A88" s="2">
        <v>42494</v>
      </c>
      <c r="B88" s="3" t="s">
        <v>37</v>
      </c>
      <c r="C88" s="3" t="s">
        <v>13</v>
      </c>
      <c r="D88" s="3" t="s">
        <v>14</v>
      </c>
      <c r="E88" s="3" t="s">
        <v>77</v>
      </c>
      <c r="F88" s="3" t="s">
        <v>78</v>
      </c>
      <c r="G88" s="3" t="s">
        <v>79</v>
      </c>
      <c r="H88" s="3">
        <v>252</v>
      </c>
      <c r="I88" s="3" t="s">
        <v>60</v>
      </c>
      <c r="J88" s="4">
        <v>12000</v>
      </c>
      <c r="K88" s="4">
        <f t="shared" si="1"/>
        <v>3024000</v>
      </c>
    </row>
    <row r="89" spans="1:11" ht="16.5" x14ac:dyDescent="0.3">
      <c r="A89" s="2">
        <v>42448</v>
      </c>
      <c r="B89" s="3" t="s">
        <v>43</v>
      </c>
      <c r="C89" s="3" t="s">
        <v>13</v>
      </c>
      <c r="D89" s="3" t="s">
        <v>14</v>
      </c>
      <c r="E89" s="3" t="s">
        <v>55</v>
      </c>
      <c r="F89" s="3" t="s">
        <v>56</v>
      </c>
      <c r="G89" s="3" t="s">
        <v>57</v>
      </c>
      <c r="H89" s="3">
        <v>222</v>
      </c>
      <c r="I89" s="3" t="s">
        <v>29</v>
      </c>
      <c r="J89" s="4">
        <v>5000</v>
      </c>
      <c r="K89" s="4">
        <f t="shared" si="1"/>
        <v>1110000</v>
      </c>
    </row>
    <row r="90" spans="1:11" ht="16.5" x14ac:dyDescent="0.3">
      <c r="A90" s="2">
        <v>42703</v>
      </c>
      <c r="B90" s="3" t="s">
        <v>20</v>
      </c>
      <c r="C90" s="3" t="s">
        <v>13</v>
      </c>
      <c r="D90" s="3" t="s">
        <v>14</v>
      </c>
      <c r="E90" s="3" t="s">
        <v>67</v>
      </c>
      <c r="F90" s="3" t="s">
        <v>65</v>
      </c>
      <c r="G90" s="3" t="s">
        <v>68</v>
      </c>
      <c r="H90" s="3">
        <v>203</v>
      </c>
      <c r="I90" s="3" t="s">
        <v>25</v>
      </c>
      <c r="J90" s="4">
        <v>324000</v>
      </c>
      <c r="K90" s="4">
        <f t="shared" si="1"/>
        <v>65772000</v>
      </c>
    </row>
    <row r="91" spans="1:11" ht="16.5" x14ac:dyDescent="0.3">
      <c r="A91" s="2">
        <v>42397</v>
      </c>
      <c r="B91" s="3" t="s">
        <v>37</v>
      </c>
      <c r="C91" s="3" t="s">
        <v>13</v>
      </c>
      <c r="D91" s="3" t="s">
        <v>48</v>
      </c>
      <c r="E91" s="3" t="s">
        <v>73</v>
      </c>
      <c r="F91" s="3" t="s">
        <v>27</v>
      </c>
      <c r="G91" s="3" t="s">
        <v>74</v>
      </c>
      <c r="H91" s="3">
        <v>66</v>
      </c>
      <c r="I91" s="3" t="s">
        <v>29</v>
      </c>
      <c r="J91" s="4">
        <v>25000</v>
      </c>
      <c r="K91" s="4">
        <f t="shared" si="1"/>
        <v>1650000</v>
      </c>
    </row>
    <row r="92" spans="1:11" ht="16.5" x14ac:dyDescent="0.3">
      <c r="A92" s="2">
        <v>42375</v>
      </c>
      <c r="B92" s="3" t="s">
        <v>20</v>
      </c>
      <c r="C92" s="3" t="s">
        <v>13</v>
      </c>
      <c r="D92" s="3" t="s">
        <v>14</v>
      </c>
      <c r="E92" s="3" t="s">
        <v>61</v>
      </c>
      <c r="F92" s="3" t="s">
        <v>62</v>
      </c>
      <c r="G92" s="3" t="s">
        <v>63</v>
      </c>
      <c r="H92" s="3">
        <v>66</v>
      </c>
      <c r="I92" s="3" t="s">
        <v>25</v>
      </c>
      <c r="J92" s="4">
        <v>41000</v>
      </c>
      <c r="K92" s="4">
        <f t="shared" si="1"/>
        <v>2706000</v>
      </c>
    </row>
    <row r="93" spans="1:11" ht="16.5" x14ac:dyDescent="0.3">
      <c r="A93" s="2">
        <v>42690</v>
      </c>
      <c r="B93" s="3" t="s">
        <v>37</v>
      </c>
      <c r="C93" s="3" t="s">
        <v>21</v>
      </c>
      <c r="D93" s="3" t="s">
        <v>14</v>
      </c>
      <c r="E93" s="3" t="s">
        <v>22</v>
      </c>
      <c r="F93" s="3" t="s">
        <v>23</v>
      </c>
      <c r="G93" s="3" t="s">
        <v>24</v>
      </c>
      <c r="H93" s="3">
        <v>189</v>
      </c>
      <c r="I93" s="3" t="s">
        <v>25</v>
      </c>
      <c r="J93" s="4">
        <v>55000</v>
      </c>
      <c r="K93" s="4">
        <f t="shared" si="1"/>
        <v>10395000</v>
      </c>
    </row>
    <row r="94" spans="1:11" ht="16.5" x14ac:dyDescent="0.3">
      <c r="A94" s="2">
        <v>42458</v>
      </c>
      <c r="B94" s="3" t="s">
        <v>43</v>
      </c>
      <c r="C94" s="3" t="s">
        <v>21</v>
      </c>
      <c r="D94" s="3" t="s">
        <v>14</v>
      </c>
      <c r="E94" s="3" t="s">
        <v>40</v>
      </c>
      <c r="F94" s="3" t="s">
        <v>23</v>
      </c>
      <c r="G94" s="3" t="s">
        <v>41</v>
      </c>
      <c r="H94" s="3">
        <v>209</v>
      </c>
      <c r="I94" s="3" t="s">
        <v>25</v>
      </c>
      <c r="J94" s="4">
        <v>52000</v>
      </c>
      <c r="K94" s="4">
        <f t="shared" si="1"/>
        <v>10868000</v>
      </c>
    </row>
    <row r="95" spans="1:11" ht="16.5" x14ac:dyDescent="0.3">
      <c r="A95" s="2">
        <v>42575</v>
      </c>
      <c r="B95" s="3" t="s">
        <v>37</v>
      </c>
      <c r="C95" s="3" t="s">
        <v>13</v>
      </c>
      <c r="D95" s="3" t="s">
        <v>14</v>
      </c>
      <c r="E95" s="3" t="s">
        <v>15</v>
      </c>
      <c r="F95" s="3" t="s">
        <v>16</v>
      </c>
      <c r="G95" s="3" t="s">
        <v>17</v>
      </c>
      <c r="H95" s="3">
        <v>18</v>
      </c>
      <c r="I95" s="3" t="s">
        <v>18</v>
      </c>
      <c r="J95" s="4">
        <v>359000</v>
      </c>
      <c r="K95" s="4">
        <f t="shared" si="1"/>
        <v>6462000</v>
      </c>
    </row>
    <row r="96" spans="1:11" ht="16.5" x14ac:dyDescent="0.3">
      <c r="A96" s="2">
        <v>42503</v>
      </c>
      <c r="B96" s="3" t="s">
        <v>37</v>
      </c>
      <c r="C96" s="3" t="s">
        <v>21</v>
      </c>
      <c r="D96" s="3" t="s">
        <v>14</v>
      </c>
      <c r="E96" s="3" t="s">
        <v>69</v>
      </c>
      <c r="F96" s="3" t="s">
        <v>46</v>
      </c>
      <c r="G96" s="3" t="s">
        <v>70</v>
      </c>
      <c r="H96" s="3">
        <v>99</v>
      </c>
      <c r="I96" s="3" t="s">
        <v>25</v>
      </c>
      <c r="J96" s="4">
        <v>31000</v>
      </c>
      <c r="K96" s="4">
        <f t="shared" si="1"/>
        <v>3069000</v>
      </c>
    </row>
    <row r="97" spans="1:11" ht="16.5" x14ac:dyDescent="0.3">
      <c r="A97" s="2">
        <v>42681</v>
      </c>
      <c r="B97" s="3" t="s">
        <v>20</v>
      </c>
      <c r="C97" s="3" t="s">
        <v>21</v>
      </c>
      <c r="D97" s="3" t="s">
        <v>14</v>
      </c>
      <c r="E97" s="3" t="s">
        <v>22</v>
      </c>
      <c r="F97" s="3" t="s">
        <v>23</v>
      </c>
      <c r="G97" s="3" t="s">
        <v>24</v>
      </c>
      <c r="H97" s="3">
        <v>59</v>
      </c>
      <c r="I97" s="3" t="s">
        <v>25</v>
      </c>
      <c r="J97" s="4">
        <v>55000</v>
      </c>
      <c r="K97" s="4">
        <f t="shared" si="1"/>
        <v>3245000</v>
      </c>
    </row>
    <row r="98" spans="1:11" ht="16.5" x14ac:dyDescent="0.3">
      <c r="A98" s="2">
        <v>42534</v>
      </c>
      <c r="B98" s="3" t="s">
        <v>37</v>
      </c>
      <c r="C98" s="3" t="s">
        <v>21</v>
      </c>
      <c r="D98" s="3" t="s">
        <v>14</v>
      </c>
      <c r="E98" s="3" t="s">
        <v>75</v>
      </c>
      <c r="F98" s="3" t="s">
        <v>62</v>
      </c>
      <c r="G98" s="3" t="s">
        <v>76</v>
      </c>
      <c r="H98" s="3">
        <v>136</v>
      </c>
      <c r="I98" s="3" t="s">
        <v>25</v>
      </c>
      <c r="J98" s="4">
        <v>107000</v>
      </c>
      <c r="K98" s="4">
        <f t="shared" si="1"/>
        <v>14552000</v>
      </c>
    </row>
    <row r="99" spans="1:11" ht="16.5" x14ac:dyDescent="0.3">
      <c r="A99" s="2">
        <v>42588</v>
      </c>
      <c r="B99" s="3" t="s">
        <v>20</v>
      </c>
      <c r="C99" s="3" t="s">
        <v>21</v>
      </c>
      <c r="D99" s="3" t="s">
        <v>44</v>
      </c>
      <c r="E99" s="3" t="s">
        <v>22</v>
      </c>
      <c r="F99" s="3" t="s">
        <v>23</v>
      </c>
      <c r="G99" s="3" t="s">
        <v>24</v>
      </c>
      <c r="H99" s="3">
        <v>53</v>
      </c>
      <c r="I99" s="3" t="s">
        <v>25</v>
      </c>
      <c r="J99" s="4">
        <v>55000</v>
      </c>
      <c r="K99" s="4">
        <f t="shared" si="1"/>
        <v>2915000</v>
      </c>
    </row>
    <row r="100" spans="1:11" ht="16.5" x14ac:dyDescent="0.3">
      <c r="A100" s="2">
        <v>42556</v>
      </c>
      <c r="B100" s="3" t="s">
        <v>37</v>
      </c>
      <c r="C100" s="3" t="s">
        <v>13</v>
      </c>
      <c r="D100" s="3" t="s">
        <v>42</v>
      </c>
      <c r="E100" s="3" t="s">
        <v>26</v>
      </c>
      <c r="F100" s="3" t="s">
        <v>27</v>
      </c>
      <c r="G100" s="3" t="s">
        <v>28</v>
      </c>
      <c r="H100" s="3">
        <v>33</v>
      </c>
      <c r="I100" s="3" t="s">
        <v>29</v>
      </c>
      <c r="J100" s="4">
        <v>25000</v>
      </c>
      <c r="K100" s="4">
        <f t="shared" si="1"/>
        <v>825000</v>
      </c>
    </row>
    <row r="101" spans="1:11" ht="16.5" x14ac:dyDescent="0.3">
      <c r="A101" s="2">
        <v>42708</v>
      </c>
      <c r="B101" s="3" t="s">
        <v>37</v>
      </c>
      <c r="C101" s="3" t="s">
        <v>13</v>
      </c>
      <c r="D101" s="3" t="s">
        <v>14</v>
      </c>
      <c r="E101" s="3" t="s">
        <v>61</v>
      </c>
      <c r="F101" s="3" t="s">
        <v>62</v>
      </c>
      <c r="G101" s="3" t="s">
        <v>63</v>
      </c>
      <c r="H101" s="3">
        <v>81</v>
      </c>
      <c r="I101" s="3" t="s">
        <v>25</v>
      </c>
      <c r="J101" s="4">
        <v>41000</v>
      </c>
      <c r="K101" s="4">
        <f t="shared" si="1"/>
        <v>3321000</v>
      </c>
    </row>
    <row r="102" spans="1:11" ht="16.5" x14ac:dyDescent="0.3">
      <c r="A102" s="2">
        <v>42566</v>
      </c>
      <c r="B102" s="3" t="s">
        <v>12</v>
      </c>
      <c r="C102" s="3" t="s">
        <v>13</v>
      </c>
      <c r="D102" s="3" t="s">
        <v>14</v>
      </c>
      <c r="E102" s="3" t="s">
        <v>34</v>
      </c>
      <c r="F102" s="3" t="s">
        <v>23</v>
      </c>
      <c r="G102" s="3" t="s">
        <v>35</v>
      </c>
      <c r="H102" s="3">
        <v>197</v>
      </c>
      <c r="I102" s="3" t="s">
        <v>25</v>
      </c>
      <c r="J102" s="4">
        <v>79000</v>
      </c>
      <c r="K102" s="4">
        <f t="shared" si="1"/>
        <v>15563000</v>
      </c>
    </row>
    <row r="103" spans="1:11" ht="16.5" x14ac:dyDescent="0.3">
      <c r="A103" s="2">
        <v>42576</v>
      </c>
      <c r="B103" s="3" t="s">
        <v>43</v>
      </c>
      <c r="C103" s="3" t="s">
        <v>21</v>
      </c>
      <c r="D103" s="3" t="s">
        <v>14</v>
      </c>
      <c r="E103" s="3" t="s">
        <v>77</v>
      </c>
      <c r="F103" s="3" t="s">
        <v>78</v>
      </c>
      <c r="G103" s="3" t="s">
        <v>79</v>
      </c>
      <c r="H103" s="3">
        <v>156</v>
      </c>
      <c r="I103" s="3" t="s">
        <v>60</v>
      </c>
      <c r="J103" s="4">
        <v>12000</v>
      </c>
      <c r="K103" s="4">
        <f t="shared" si="1"/>
        <v>1872000</v>
      </c>
    </row>
    <row r="104" spans="1:11" ht="16.5" x14ac:dyDescent="0.3">
      <c r="A104" s="2">
        <v>42556</v>
      </c>
      <c r="B104" s="3" t="s">
        <v>12</v>
      </c>
      <c r="C104" s="3" t="s">
        <v>31</v>
      </c>
      <c r="D104" s="3" t="s">
        <v>14</v>
      </c>
      <c r="E104" s="3" t="s">
        <v>61</v>
      </c>
      <c r="F104" s="3" t="s">
        <v>62</v>
      </c>
      <c r="G104" s="3" t="s">
        <v>63</v>
      </c>
      <c r="H104" s="3">
        <v>156</v>
      </c>
      <c r="I104" s="3" t="s">
        <v>25</v>
      </c>
      <c r="J104" s="4">
        <v>41000</v>
      </c>
      <c r="K104" s="4">
        <f t="shared" si="1"/>
        <v>6396000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AD9E-09BC-4DB2-AD3D-AA76D9529898}">
  <sheetPr>
    <tabColor theme="7"/>
  </sheetPr>
  <dimension ref="A1:N32"/>
  <sheetViews>
    <sheetView topLeftCell="C1" workbookViewId="0">
      <selection activeCell="H34" sqref="H34"/>
    </sheetView>
  </sheetViews>
  <sheetFormatPr defaultRowHeight="14.25" x14ac:dyDescent="0.2"/>
  <cols>
    <col min="1" max="1" width="12.125" bestFit="1" customWidth="1"/>
    <col min="2" max="2" width="27" customWidth="1"/>
    <col min="3" max="3" width="9.375" bestFit="1" customWidth="1"/>
    <col min="4" max="4" width="9.125" bestFit="1" customWidth="1"/>
    <col min="5" max="5" width="5.875" bestFit="1" customWidth="1"/>
    <col min="6" max="6" width="20" bestFit="1" customWidth="1"/>
    <col min="7" max="7" width="15.875" bestFit="1" customWidth="1"/>
    <col min="8" max="8" width="10.375" bestFit="1" customWidth="1"/>
    <col min="9" max="9" width="14.25" customWidth="1"/>
    <col min="10" max="10" width="13.875" bestFit="1" customWidth="1"/>
    <col min="11" max="12" width="13.625" customWidth="1"/>
  </cols>
  <sheetData>
    <row r="1" spans="1:14" ht="18" x14ac:dyDescent="0.25">
      <c r="A1" s="8" t="s">
        <v>94</v>
      </c>
    </row>
    <row r="2" spans="1:14" ht="16.5" x14ac:dyDescent="0.3">
      <c r="A2" s="1" t="s">
        <v>0</v>
      </c>
      <c r="B2" s="1" t="s">
        <v>6</v>
      </c>
      <c r="C2" s="1" t="s">
        <v>7</v>
      </c>
      <c r="D2" s="1" t="s">
        <v>9</v>
      </c>
      <c r="E2" s="1" t="s">
        <v>8</v>
      </c>
      <c r="F2" s="1" t="s">
        <v>5</v>
      </c>
      <c r="G2" s="1" t="s">
        <v>1</v>
      </c>
      <c r="H2" s="1" t="s">
        <v>2</v>
      </c>
      <c r="I2" s="1" t="s">
        <v>95</v>
      </c>
      <c r="J2" s="1" t="s">
        <v>96</v>
      </c>
      <c r="K2" s="1" t="s">
        <v>82</v>
      </c>
      <c r="L2" s="1" t="s">
        <v>97</v>
      </c>
      <c r="N2" s="1" t="s">
        <v>11</v>
      </c>
    </row>
    <row r="3" spans="1:14" ht="16.5" x14ac:dyDescent="0.3">
      <c r="A3" s="2">
        <v>42666</v>
      </c>
      <c r="B3" s="3" t="s">
        <v>83</v>
      </c>
      <c r="C3" s="3">
        <v>13</v>
      </c>
      <c r="D3" s="4">
        <v>548000</v>
      </c>
      <c r="E3" s="3" t="s">
        <v>84</v>
      </c>
      <c r="F3" s="3" t="s">
        <v>85</v>
      </c>
      <c r="G3" s="3" t="s">
        <v>12</v>
      </c>
      <c r="H3" s="3" t="s">
        <v>13</v>
      </c>
      <c r="I3" s="3"/>
      <c r="N3" t="s">
        <v>98</v>
      </c>
    </row>
    <row r="4" spans="1:14" ht="16.5" x14ac:dyDescent="0.3">
      <c r="A4" s="2">
        <v>42102</v>
      </c>
      <c r="B4" s="3" t="s">
        <v>99</v>
      </c>
      <c r="C4" s="3">
        <v>4</v>
      </c>
      <c r="D4" s="4">
        <v>379000</v>
      </c>
      <c r="E4" s="3" t="s">
        <v>84</v>
      </c>
      <c r="F4" s="3" t="s">
        <v>100</v>
      </c>
      <c r="G4" s="3" t="s">
        <v>12</v>
      </c>
      <c r="H4" s="3" t="s">
        <v>31</v>
      </c>
      <c r="I4" s="3"/>
      <c r="N4" t="s">
        <v>101</v>
      </c>
    </row>
    <row r="5" spans="1:14" ht="16.5" x14ac:dyDescent="0.3">
      <c r="A5" s="2">
        <v>42713</v>
      </c>
      <c r="B5" s="3" t="s">
        <v>66</v>
      </c>
      <c r="C5" s="3">
        <v>2</v>
      </c>
      <c r="D5" s="4">
        <v>200000</v>
      </c>
      <c r="E5" s="3" t="s">
        <v>84</v>
      </c>
      <c r="F5" s="3" t="s">
        <v>46</v>
      </c>
      <c r="G5" s="3" t="s">
        <v>20</v>
      </c>
      <c r="H5" s="3" t="s">
        <v>21</v>
      </c>
      <c r="I5" s="3"/>
      <c r="N5" t="s">
        <v>102</v>
      </c>
    </row>
    <row r="6" spans="1:14" ht="16.5" x14ac:dyDescent="0.3">
      <c r="A6" s="2">
        <v>42076</v>
      </c>
      <c r="B6" s="3" t="s">
        <v>99</v>
      </c>
      <c r="C6" s="3">
        <v>16</v>
      </c>
      <c r="D6" s="4">
        <v>359000</v>
      </c>
      <c r="E6" s="3" t="s">
        <v>84</v>
      </c>
      <c r="F6" s="3" t="s">
        <v>100</v>
      </c>
      <c r="G6" s="3" t="s">
        <v>12</v>
      </c>
      <c r="H6" s="3" t="s">
        <v>13</v>
      </c>
      <c r="I6" s="3"/>
      <c r="N6" t="s">
        <v>103</v>
      </c>
    </row>
    <row r="7" spans="1:14" ht="16.5" x14ac:dyDescent="0.3">
      <c r="A7" s="2">
        <v>41928</v>
      </c>
      <c r="B7" s="3" t="s">
        <v>83</v>
      </c>
      <c r="C7" s="3">
        <v>5</v>
      </c>
      <c r="D7" s="4">
        <v>107000</v>
      </c>
      <c r="E7" s="3" t="s">
        <v>84</v>
      </c>
      <c r="F7" s="3" t="s">
        <v>62</v>
      </c>
      <c r="G7" s="3" t="s">
        <v>20</v>
      </c>
      <c r="H7" s="3" t="s">
        <v>21</v>
      </c>
      <c r="I7" s="3"/>
    </row>
    <row r="8" spans="1:14" ht="16.5" x14ac:dyDescent="0.3">
      <c r="A8" s="2">
        <v>41937</v>
      </c>
      <c r="B8" s="3" t="s">
        <v>47</v>
      </c>
      <c r="C8" s="3">
        <v>17</v>
      </c>
      <c r="D8" s="4">
        <v>425000</v>
      </c>
      <c r="E8" s="3" t="s">
        <v>84</v>
      </c>
      <c r="F8" s="3" t="s">
        <v>85</v>
      </c>
      <c r="G8" s="3" t="s">
        <v>37</v>
      </c>
      <c r="H8" s="3" t="s">
        <v>31</v>
      </c>
      <c r="I8" s="3"/>
    </row>
    <row r="9" spans="1:14" ht="16.5" x14ac:dyDescent="0.3">
      <c r="A9" s="2">
        <v>41978</v>
      </c>
      <c r="B9" s="3" t="s">
        <v>68</v>
      </c>
      <c r="C9" s="3">
        <v>18</v>
      </c>
      <c r="D9" s="4">
        <v>325000</v>
      </c>
      <c r="E9" s="3" t="s">
        <v>84</v>
      </c>
      <c r="F9" s="3" t="s">
        <v>27</v>
      </c>
      <c r="G9" s="3" t="s">
        <v>43</v>
      </c>
      <c r="H9" s="3" t="s">
        <v>13</v>
      </c>
      <c r="I9" s="3"/>
    </row>
    <row r="10" spans="1:14" ht="16.5" x14ac:dyDescent="0.3">
      <c r="A10" s="2">
        <v>42295</v>
      </c>
      <c r="B10" s="3" t="s">
        <v>47</v>
      </c>
      <c r="C10" s="3">
        <v>11</v>
      </c>
      <c r="D10" s="4">
        <v>325000</v>
      </c>
      <c r="E10" s="3" t="s">
        <v>84</v>
      </c>
      <c r="F10" s="3" t="s">
        <v>62</v>
      </c>
      <c r="G10" s="3" t="s">
        <v>37</v>
      </c>
      <c r="H10" s="3" t="s">
        <v>13</v>
      </c>
      <c r="I10" s="3"/>
    </row>
    <row r="11" spans="1:14" ht="16.5" x14ac:dyDescent="0.3">
      <c r="A11" s="2">
        <v>41784</v>
      </c>
      <c r="B11" s="3" t="s">
        <v>104</v>
      </c>
      <c r="C11" s="3">
        <v>6</v>
      </c>
      <c r="D11" s="4">
        <v>369000</v>
      </c>
      <c r="E11" s="3" t="s">
        <v>84</v>
      </c>
      <c r="F11" s="3" t="s">
        <v>100</v>
      </c>
      <c r="G11" s="3" t="s">
        <v>37</v>
      </c>
      <c r="H11" s="3" t="s">
        <v>31</v>
      </c>
      <c r="I11" s="3"/>
    </row>
    <row r="12" spans="1:14" ht="16.5" x14ac:dyDescent="0.3">
      <c r="A12" s="2">
        <v>42516</v>
      </c>
      <c r="B12" s="3" t="s">
        <v>72</v>
      </c>
      <c r="C12" s="3">
        <v>14</v>
      </c>
      <c r="D12" s="4">
        <v>455000</v>
      </c>
      <c r="E12" s="3" t="s">
        <v>84</v>
      </c>
      <c r="F12" s="3" t="s">
        <v>89</v>
      </c>
      <c r="G12" s="3" t="s">
        <v>12</v>
      </c>
      <c r="H12" s="3" t="s">
        <v>21</v>
      </c>
      <c r="I12" s="3"/>
    </row>
    <row r="13" spans="1:14" ht="16.5" x14ac:dyDescent="0.3">
      <c r="A13" s="2">
        <v>42649</v>
      </c>
      <c r="B13" s="3" t="s">
        <v>33</v>
      </c>
      <c r="C13" s="3">
        <v>3</v>
      </c>
      <c r="D13" s="4">
        <v>107000</v>
      </c>
      <c r="E13" s="3" t="s">
        <v>84</v>
      </c>
      <c r="F13" s="3" t="s">
        <v>90</v>
      </c>
      <c r="G13" s="3" t="s">
        <v>12</v>
      </c>
      <c r="H13" s="3" t="s">
        <v>31</v>
      </c>
      <c r="I13" s="3"/>
    </row>
    <row r="14" spans="1:14" ht="16.5" x14ac:dyDescent="0.3">
      <c r="A14" s="2">
        <v>42239</v>
      </c>
      <c r="B14" s="3" t="s">
        <v>72</v>
      </c>
      <c r="C14" s="3">
        <v>6</v>
      </c>
      <c r="D14" s="4">
        <v>452000</v>
      </c>
      <c r="E14" s="3" t="s">
        <v>84</v>
      </c>
      <c r="F14" s="3" t="s">
        <v>89</v>
      </c>
      <c r="G14" s="3" t="s">
        <v>37</v>
      </c>
      <c r="H14" s="3" t="s">
        <v>13</v>
      </c>
      <c r="I14" s="3"/>
    </row>
    <row r="15" spans="1:14" ht="16.5" x14ac:dyDescent="0.3">
      <c r="A15" s="2">
        <v>42441</v>
      </c>
      <c r="B15" s="3" t="s">
        <v>70</v>
      </c>
      <c r="C15" s="3">
        <v>5</v>
      </c>
      <c r="D15" s="4">
        <v>452000</v>
      </c>
      <c r="E15" s="3" t="s">
        <v>84</v>
      </c>
      <c r="F15" s="3" t="s">
        <v>56</v>
      </c>
      <c r="G15" s="3" t="s">
        <v>12</v>
      </c>
      <c r="H15" s="3" t="s">
        <v>13</v>
      </c>
      <c r="I15" s="3"/>
    </row>
    <row r="16" spans="1:14" ht="16.5" x14ac:dyDescent="0.3">
      <c r="A16" s="2">
        <v>41674</v>
      </c>
      <c r="B16" s="3" t="s">
        <v>63</v>
      </c>
      <c r="C16" s="3">
        <v>14</v>
      </c>
      <c r="D16" s="4">
        <v>360000</v>
      </c>
      <c r="E16" s="3" t="s">
        <v>84</v>
      </c>
      <c r="F16" s="3" t="s">
        <v>89</v>
      </c>
      <c r="G16" s="3" t="s">
        <v>43</v>
      </c>
      <c r="H16" s="3" t="s">
        <v>21</v>
      </c>
      <c r="I16" s="3"/>
    </row>
    <row r="17" spans="1:9" ht="16.5" x14ac:dyDescent="0.3">
      <c r="A17" s="2">
        <v>42550</v>
      </c>
      <c r="B17" s="3" t="s">
        <v>68</v>
      </c>
      <c r="C17" s="3">
        <v>14</v>
      </c>
      <c r="D17" s="4">
        <v>450000</v>
      </c>
      <c r="E17" s="3" t="s">
        <v>84</v>
      </c>
      <c r="F17" s="3" t="s">
        <v>56</v>
      </c>
      <c r="G17" s="3" t="s">
        <v>37</v>
      </c>
      <c r="H17" s="3" t="s">
        <v>13</v>
      </c>
      <c r="I17" s="3"/>
    </row>
    <row r="18" spans="1:9" ht="16.5" x14ac:dyDescent="0.3">
      <c r="A18" s="2">
        <v>42038</v>
      </c>
      <c r="B18" s="3" t="s">
        <v>24</v>
      </c>
      <c r="C18" s="3">
        <v>17</v>
      </c>
      <c r="D18" s="4">
        <v>241000</v>
      </c>
      <c r="E18" s="3" t="s">
        <v>84</v>
      </c>
      <c r="F18" s="3" t="s">
        <v>85</v>
      </c>
      <c r="G18" s="3" t="s">
        <v>37</v>
      </c>
      <c r="H18" s="3" t="s">
        <v>21</v>
      </c>
      <c r="I18" s="3"/>
    </row>
    <row r="19" spans="1:9" ht="16.5" x14ac:dyDescent="0.3">
      <c r="A19" s="2">
        <v>42213</v>
      </c>
      <c r="B19" s="3" t="s">
        <v>24</v>
      </c>
      <c r="C19" s="3">
        <v>15</v>
      </c>
      <c r="D19" s="4">
        <v>200000</v>
      </c>
      <c r="E19" s="3" t="s">
        <v>84</v>
      </c>
      <c r="F19" s="3" t="s">
        <v>78</v>
      </c>
      <c r="G19" s="3" t="s">
        <v>12</v>
      </c>
      <c r="H19" s="3" t="s">
        <v>13</v>
      </c>
      <c r="I19" s="3"/>
    </row>
    <row r="20" spans="1:9" ht="16.5" x14ac:dyDescent="0.3">
      <c r="A20" s="2">
        <v>42064</v>
      </c>
      <c r="B20" s="3" t="s">
        <v>104</v>
      </c>
      <c r="C20" s="3">
        <v>4</v>
      </c>
      <c r="D20" s="4">
        <v>325000</v>
      </c>
      <c r="E20" s="3" t="s">
        <v>84</v>
      </c>
      <c r="F20" s="3" t="s">
        <v>100</v>
      </c>
      <c r="G20" s="3" t="s">
        <v>37</v>
      </c>
      <c r="H20" s="3" t="s">
        <v>13</v>
      </c>
      <c r="I20" s="3"/>
    </row>
    <row r="21" spans="1:9" ht="16.5" x14ac:dyDescent="0.3">
      <c r="A21" s="2">
        <v>42684</v>
      </c>
      <c r="B21" s="3" t="s">
        <v>66</v>
      </c>
      <c r="C21" s="3">
        <v>4</v>
      </c>
      <c r="D21" s="4">
        <v>365500</v>
      </c>
      <c r="E21" s="3" t="s">
        <v>84</v>
      </c>
      <c r="F21" s="3" t="s">
        <v>27</v>
      </c>
      <c r="G21" s="3" t="s">
        <v>37</v>
      </c>
      <c r="H21" s="3" t="s">
        <v>13</v>
      </c>
      <c r="I21" s="3"/>
    </row>
    <row r="22" spans="1:9" ht="16.5" x14ac:dyDescent="0.3">
      <c r="A22" s="2">
        <v>42466</v>
      </c>
      <c r="B22" s="3" t="s">
        <v>104</v>
      </c>
      <c r="C22" s="3">
        <v>2</v>
      </c>
      <c r="D22" s="4">
        <v>431000</v>
      </c>
      <c r="E22" s="3" t="s">
        <v>84</v>
      </c>
      <c r="F22" s="3" t="s">
        <v>100</v>
      </c>
      <c r="G22" s="3" t="s">
        <v>20</v>
      </c>
      <c r="H22" s="3" t="s">
        <v>13</v>
      </c>
      <c r="I22" s="3"/>
    </row>
    <row r="23" spans="1:9" ht="16.5" x14ac:dyDescent="0.3">
      <c r="A23" s="2">
        <v>41901</v>
      </c>
      <c r="B23" s="3" t="s">
        <v>63</v>
      </c>
      <c r="C23" s="3">
        <v>6</v>
      </c>
      <c r="D23" s="4">
        <v>325000</v>
      </c>
      <c r="E23" s="3" t="s">
        <v>84</v>
      </c>
      <c r="F23" s="3" t="s">
        <v>90</v>
      </c>
      <c r="G23" s="3" t="s">
        <v>12</v>
      </c>
      <c r="H23" s="3" t="s">
        <v>21</v>
      </c>
      <c r="I23" s="3"/>
    </row>
    <row r="24" spans="1:9" ht="16.5" x14ac:dyDescent="0.3">
      <c r="A24" s="2">
        <v>42281</v>
      </c>
      <c r="B24" s="3" t="s">
        <v>92</v>
      </c>
      <c r="C24" s="3">
        <v>14</v>
      </c>
      <c r="D24" s="4">
        <v>450000</v>
      </c>
      <c r="E24" s="3" t="s">
        <v>84</v>
      </c>
      <c r="F24" s="3" t="s">
        <v>27</v>
      </c>
      <c r="G24" s="3" t="s">
        <v>12</v>
      </c>
      <c r="H24" s="3" t="s">
        <v>13</v>
      </c>
      <c r="I24" s="3"/>
    </row>
    <row r="25" spans="1:9" ht="16.5" x14ac:dyDescent="0.3">
      <c r="A25" s="2">
        <v>42037</v>
      </c>
      <c r="B25" s="3" t="s">
        <v>24</v>
      </c>
      <c r="C25" s="3">
        <v>1</v>
      </c>
      <c r="D25" s="4">
        <v>265000</v>
      </c>
      <c r="E25" s="3" t="s">
        <v>84</v>
      </c>
      <c r="F25" s="3" t="s">
        <v>46</v>
      </c>
      <c r="G25" s="3" t="s">
        <v>12</v>
      </c>
      <c r="H25" s="3" t="s">
        <v>21</v>
      </c>
      <c r="I25" s="3"/>
    </row>
    <row r="26" spans="1:9" ht="16.5" x14ac:dyDescent="0.3">
      <c r="A26" s="2">
        <v>41749</v>
      </c>
      <c r="B26" s="3" t="s">
        <v>93</v>
      </c>
      <c r="C26" s="3">
        <v>7</v>
      </c>
      <c r="D26" s="4">
        <v>360000</v>
      </c>
      <c r="E26" s="3" t="s">
        <v>84</v>
      </c>
      <c r="F26" s="3" t="s">
        <v>90</v>
      </c>
      <c r="G26" s="3" t="s">
        <v>43</v>
      </c>
      <c r="H26" s="3" t="s">
        <v>13</v>
      </c>
      <c r="I26" s="3"/>
    </row>
    <row r="27" spans="1:9" ht="16.5" x14ac:dyDescent="0.3">
      <c r="A27" s="2">
        <v>41811</v>
      </c>
      <c r="B27" s="3" t="s">
        <v>99</v>
      </c>
      <c r="C27" s="3">
        <v>17</v>
      </c>
      <c r="D27" s="4">
        <v>360000</v>
      </c>
      <c r="E27" s="3" t="s">
        <v>84</v>
      </c>
      <c r="F27" s="3" t="s">
        <v>100</v>
      </c>
      <c r="G27" s="3" t="s">
        <v>43</v>
      </c>
      <c r="H27" s="3" t="s">
        <v>31</v>
      </c>
      <c r="I27" s="3"/>
    </row>
    <row r="28" spans="1:9" ht="16.5" x14ac:dyDescent="0.3">
      <c r="A28" s="2">
        <v>41912</v>
      </c>
      <c r="B28" s="3" t="s">
        <v>47</v>
      </c>
      <c r="C28" s="3">
        <v>18</v>
      </c>
      <c r="D28" s="4">
        <v>359000</v>
      </c>
      <c r="E28" s="3" t="s">
        <v>84</v>
      </c>
      <c r="F28" s="3" t="s">
        <v>27</v>
      </c>
      <c r="G28" s="3" t="s">
        <v>37</v>
      </c>
      <c r="H28" s="3" t="s">
        <v>13</v>
      </c>
      <c r="I28" s="3"/>
    </row>
    <row r="29" spans="1:9" ht="16.5" x14ac:dyDescent="0.3">
      <c r="A29" s="2">
        <v>42432</v>
      </c>
      <c r="B29" s="3" t="s">
        <v>66</v>
      </c>
      <c r="C29" s="3">
        <v>12</v>
      </c>
      <c r="D29" s="4">
        <v>359000</v>
      </c>
      <c r="E29" s="3" t="s">
        <v>84</v>
      </c>
      <c r="F29" s="3" t="s">
        <v>46</v>
      </c>
      <c r="G29" s="3" t="s">
        <v>43</v>
      </c>
      <c r="H29" s="3" t="s">
        <v>21</v>
      </c>
      <c r="I29" s="3"/>
    </row>
    <row r="30" spans="1:9" ht="16.5" x14ac:dyDescent="0.3">
      <c r="A30" s="2">
        <v>42498</v>
      </c>
      <c r="B30" s="3" t="s">
        <v>63</v>
      </c>
      <c r="C30" s="3">
        <v>20</v>
      </c>
      <c r="D30" s="4">
        <v>455000</v>
      </c>
      <c r="E30" s="3" t="s">
        <v>84</v>
      </c>
      <c r="F30" s="3" t="s">
        <v>46</v>
      </c>
      <c r="G30" s="3" t="s">
        <v>12</v>
      </c>
      <c r="H30" s="3" t="s">
        <v>31</v>
      </c>
      <c r="I30" s="3"/>
    </row>
    <row r="31" spans="1:9" ht="16.5" x14ac:dyDescent="0.3">
      <c r="A31" s="2">
        <v>42511</v>
      </c>
      <c r="B31" s="3" t="s">
        <v>68</v>
      </c>
      <c r="C31" s="3">
        <v>17</v>
      </c>
      <c r="D31" s="4">
        <v>107000</v>
      </c>
      <c r="E31" s="3" t="s">
        <v>84</v>
      </c>
      <c r="F31" s="3" t="s">
        <v>78</v>
      </c>
      <c r="G31" s="3" t="s">
        <v>43</v>
      </c>
      <c r="H31" s="3" t="s">
        <v>13</v>
      </c>
      <c r="I31" s="3"/>
    </row>
    <row r="32" spans="1:9" ht="16.5" x14ac:dyDescent="0.3">
      <c r="A32" s="2">
        <v>41875</v>
      </c>
      <c r="B32" s="3" t="s">
        <v>72</v>
      </c>
      <c r="C32" s="3">
        <v>4</v>
      </c>
      <c r="D32" s="4">
        <v>200000</v>
      </c>
      <c r="E32" s="3" t="s">
        <v>84</v>
      </c>
      <c r="F32" s="3" t="s">
        <v>90</v>
      </c>
      <c r="G32" s="3" t="s">
        <v>43</v>
      </c>
      <c r="H32" s="3" t="s">
        <v>13</v>
      </c>
      <c r="I32" s="3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Hàm IF</vt:lpstr>
      <vt:lpstr>Hàm có kiểm tra điều kiện</vt:lpstr>
      <vt:lpstr>Hàm IF nâng 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Yen Hoa</dc:creator>
  <cp:keywords/>
  <dc:description/>
  <cp:lastModifiedBy>Admin</cp:lastModifiedBy>
  <cp:revision/>
  <dcterms:created xsi:type="dcterms:W3CDTF">2022-03-23T02:47:00Z</dcterms:created>
  <dcterms:modified xsi:type="dcterms:W3CDTF">2025-05-16T01:17:48Z</dcterms:modified>
  <cp:category/>
  <cp:contentStatus/>
</cp:coreProperties>
</file>